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24226"/>
  <mc:AlternateContent xmlns:mc="http://schemas.openxmlformats.org/markup-compatibility/2006">
    <mc:Choice Requires="x15">
      <x15ac:absPath xmlns:x15ac="http://schemas.microsoft.com/office/spreadsheetml/2010/11/ac" url="C:\Users\d.zaleskiene\Desktop\"/>
    </mc:Choice>
  </mc:AlternateContent>
  <xr:revisionPtr revIDLastSave="0" documentId="8_{D98C0013-31C6-42EB-B9B8-4C93EFFA2F83}" xr6:coauthVersionLast="47" xr6:coauthVersionMax="47" xr10:uidLastSave="{00000000-0000-0000-0000-000000000000}"/>
  <bookViews>
    <workbookView xWindow="-120" yWindow="-120" windowWidth="29040" windowHeight="15840" xr2:uid="{00000000-000D-0000-FFFF-FFFF00000000}"/>
  </bookViews>
  <sheets>
    <sheet name="Vykdančiojo DU FI" sheetId="2" r:id="rId1"/>
    <sheet name="Dalyviu DU FI" sheetId="6" state="hidden" r:id="rId2"/>
    <sheet name="Pildymo pavyzdys" sheetId="4" r:id="rId3"/>
    <sheet name="2 priedas_FĮ dydžiai" sheetId="1" state="hidden" r:id="rId4"/>
    <sheet name="3 priedas_FĮ dydžiai" sheetId="5" state="hidden" r:id="rId5"/>
  </sheets>
  <externalReferences>
    <externalReference r:id="rId6"/>
  </externalReferences>
  <definedNames>
    <definedName name="_xlnm.Print_Area" localSheetId="1">'Dalyviu DU FI'!$A$1:$G$52</definedName>
    <definedName name="_xlnm.Print_Area" localSheetId="2">'Pildymo pavyzdys'!$A$1:$G$52</definedName>
    <definedName name="_xlnm.Print_Area" localSheetId="0">'Vykdančiojo DU FI'!$A$1:$G$52</definedName>
    <definedName name="Taip">'[1]Pažyma dėl DU '!$E$18:$E$19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 i="6" l="1"/>
  <c r="F43" i="6"/>
  <c r="F42" i="6"/>
  <c r="F41" i="6"/>
  <c r="F40" i="6"/>
  <c r="F39" i="6"/>
  <c r="F38" i="6"/>
  <c r="F37" i="6"/>
  <c r="F36" i="6"/>
  <c r="F35" i="6"/>
  <c r="F34" i="6"/>
  <c r="F33" i="6"/>
  <c r="F32" i="6"/>
  <c r="F31" i="6"/>
  <c r="F30" i="6"/>
  <c r="F29" i="6"/>
  <c r="F28" i="6"/>
  <c r="F27" i="6"/>
  <c r="F26" i="6"/>
  <c r="F25" i="6"/>
  <c r="F24" i="6"/>
  <c r="F23" i="6"/>
  <c r="F22" i="6"/>
  <c r="F23" i="4" l="1"/>
  <c r="F24" i="4"/>
  <c r="F25" i="4"/>
  <c r="F26" i="4"/>
  <c r="F27" i="4"/>
  <c r="F28" i="4"/>
  <c r="F29" i="4"/>
  <c r="F30" i="4"/>
  <c r="F31" i="4"/>
  <c r="F32" i="4"/>
  <c r="F33" i="4"/>
  <c r="F34" i="4"/>
  <c r="F35" i="4"/>
  <c r="F36" i="4"/>
  <c r="F37" i="4"/>
  <c r="F38" i="4"/>
  <c r="F39" i="4"/>
  <c r="F40" i="4"/>
  <c r="F41" i="4"/>
  <c r="F42" i="4"/>
  <c r="F43" i="4"/>
  <c r="F44" i="4"/>
  <c r="F22" i="4"/>
  <c r="F23" i="2"/>
  <c r="F24" i="2"/>
  <c r="F25" i="2"/>
  <c r="F26" i="2"/>
  <c r="F27" i="2"/>
  <c r="F28" i="2"/>
  <c r="F29" i="2"/>
  <c r="F30" i="2"/>
  <c r="F31" i="2"/>
  <c r="F32" i="2"/>
  <c r="F33" i="2"/>
  <c r="F34" i="2"/>
  <c r="F35" i="2"/>
  <c r="F36" i="2"/>
  <c r="F37" i="2"/>
  <c r="F38" i="2"/>
  <c r="F39" i="2"/>
  <c r="F40" i="2"/>
  <c r="F41" i="2"/>
  <c r="F42" i="2"/>
  <c r="F43" i="2"/>
  <c r="F44" i="2"/>
  <c r="G24" i="6"/>
  <c r="G25" i="6"/>
  <c r="G26" i="6"/>
  <c r="G27" i="6"/>
  <c r="G28" i="6"/>
  <c r="G30" i="6"/>
  <c r="G31" i="6"/>
  <c r="G32" i="6"/>
  <c r="G34" i="6"/>
  <c r="G35" i="6"/>
  <c r="G36" i="6"/>
  <c r="G38" i="6"/>
  <c r="G40" i="6"/>
  <c r="G41" i="6"/>
  <c r="G42" i="6"/>
  <c r="G43" i="6"/>
  <c r="G44" i="6"/>
  <c r="G22" i="6"/>
  <c r="E45" i="6"/>
  <c r="G39" i="6"/>
  <c r="G37" i="6"/>
  <c r="G33" i="6"/>
  <c r="G29" i="6"/>
  <c r="G23" i="6"/>
  <c r="F22" i="2"/>
  <c r="G45" i="6" l="1"/>
  <c r="E45" i="4"/>
  <c r="G44" i="4"/>
  <c r="G43" i="4"/>
  <c r="G42" i="4"/>
  <c r="G41" i="4"/>
  <c r="G40" i="4"/>
  <c r="G39" i="4"/>
  <c r="G38" i="4"/>
  <c r="G37" i="4"/>
  <c r="G36" i="4"/>
  <c r="G35" i="4"/>
  <c r="G34" i="4"/>
  <c r="G33" i="4"/>
  <c r="G32" i="4"/>
  <c r="G31" i="4"/>
  <c r="G30" i="4"/>
  <c r="G29" i="4"/>
  <c r="G28" i="4"/>
  <c r="G27" i="4"/>
  <c r="G26" i="4"/>
  <c r="G25" i="4"/>
  <c r="G23" i="2"/>
  <c r="G24" i="2"/>
  <c r="G25" i="2"/>
  <c r="G26" i="2"/>
  <c r="G27" i="2"/>
  <c r="G28" i="2"/>
  <c r="G29" i="2"/>
  <c r="G30" i="2"/>
  <c r="G31" i="2"/>
  <c r="G32" i="2"/>
  <c r="G33" i="2"/>
  <c r="G34" i="2"/>
  <c r="G35" i="2"/>
  <c r="G36" i="2"/>
  <c r="G37" i="2"/>
  <c r="G38" i="2"/>
  <c r="G39" i="2"/>
  <c r="G40" i="2"/>
  <c r="G41" i="2"/>
  <c r="G42" i="2"/>
  <c r="G43" i="2"/>
  <c r="G44" i="2"/>
  <c r="E45" i="2" l="1"/>
  <c r="G22" i="2"/>
  <c r="G22" i="4" l="1"/>
  <c r="G24" i="4"/>
  <c r="G23" i="4"/>
  <c r="G45" i="4" l="1"/>
  <c r="G45" i="2"/>
</calcChain>
</file>

<file path=xl/sharedStrings.xml><?xml version="1.0" encoding="utf-8"?>
<sst xmlns="http://schemas.openxmlformats.org/spreadsheetml/2006/main" count="670" uniqueCount="169">
  <si>
    <t>Vidutinis metinis darbo valandų skaičius</t>
  </si>
  <si>
    <t>Darbo užmokesčio fiksuotasis įkainis, Eur/val.</t>
  </si>
  <si>
    <t>E</t>
  </si>
  <si>
    <t>Sekcijos Nr.</t>
  </si>
  <si>
    <t>Skyriaus Nr.</t>
  </si>
  <si>
    <t>Grupės Nr.</t>
  </si>
  <si>
    <t>Klasės Nr.</t>
  </si>
  <si>
    <t>Poklasio Nr.</t>
  </si>
  <si>
    <t>A</t>
  </si>
  <si>
    <t>B</t>
  </si>
  <si>
    <t>C</t>
  </si>
  <si>
    <t>10-12</t>
  </si>
  <si>
    <t>16-18</t>
  </si>
  <si>
    <t>22-23</t>
  </si>
  <si>
    <t>24-25</t>
  </si>
  <si>
    <t>29-30</t>
  </si>
  <si>
    <t>31-33</t>
  </si>
  <si>
    <t>D</t>
  </si>
  <si>
    <t>35.1</t>
  </si>
  <si>
    <t>35</t>
  </si>
  <si>
    <t>35.2</t>
  </si>
  <si>
    <t>35.3</t>
  </si>
  <si>
    <t>36-39</t>
  </si>
  <si>
    <t>36</t>
  </si>
  <si>
    <t>F</t>
  </si>
  <si>
    <t>41-43</t>
  </si>
  <si>
    <t>G</t>
  </si>
  <si>
    <t>45-47</t>
  </si>
  <si>
    <t>H</t>
  </si>
  <si>
    <t>49-52</t>
  </si>
  <si>
    <t>53</t>
  </si>
  <si>
    <t>I</t>
  </si>
  <si>
    <t>55-56</t>
  </si>
  <si>
    <t>J</t>
  </si>
  <si>
    <t>58-63</t>
  </si>
  <si>
    <t>K</t>
  </si>
  <si>
    <t>64-66</t>
  </si>
  <si>
    <t>64.1</t>
  </si>
  <si>
    <t>65</t>
  </si>
  <si>
    <t>L</t>
  </si>
  <si>
    <t>M</t>
  </si>
  <si>
    <t>69-75</t>
  </si>
  <si>
    <t>72</t>
  </si>
  <si>
    <t>N</t>
  </si>
  <si>
    <t>77-82</t>
  </si>
  <si>
    <t>P</t>
  </si>
  <si>
    <t>85</t>
  </si>
  <si>
    <t>85.3</t>
  </si>
  <si>
    <t>85.3.1</t>
  </si>
  <si>
    <t>85.4</t>
  </si>
  <si>
    <t>85.42</t>
  </si>
  <si>
    <t>85.42.20</t>
  </si>
  <si>
    <t>Q</t>
  </si>
  <si>
    <t>86</t>
  </si>
  <si>
    <t>87-88</t>
  </si>
  <si>
    <t>R</t>
  </si>
  <si>
    <t>90-93</t>
  </si>
  <si>
    <t>S</t>
  </si>
  <si>
    <t>94-96</t>
  </si>
  <si>
    <t>Eil. Nr.</t>
  </si>
  <si>
    <t>Augalininkystė ir gyvulininkystė, medžioklė ir susijusių paslaugų veikla</t>
  </si>
  <si>
    <t>Miškininkystė ir medienos ruoša</t>
  </si>
  <si>
    <t>Žvejyba ir akvakultūra</t>
  </si>
  <si>
    <t>Kasyba ir karjerų eksploatavimas</t>
  </si>
  <si>
    <t>Maisto produktų, gėrimų ir tabako gamyba</t>
  </si>
  <si>
    <t>Tekstilės gaminių gamyba</t>
  </si>
  <si>
    <t>Drabužių siuvimas (gamyba)</t>
  </si>
  <si>
    <t>Odos ir odos dirbinių gamyba</t>
  </si>
  <si>
    <t>Medienos, popieriaus ir popieriaus gaminių gamyba; leidyba ir spausdinimas</t>
  </si>
  <si>
    <t>Chemikalų ir chemijos produktų gamyba</t>
  </si>
  <si>
    <t>Pagrindinių vaistų pramonės gaminių ir farmacinių preparatų gamyba</t>
  </si>
  <si>
    <t>Guminių ir plastikinių gaminių ir kitų nemetalinių mineralinių produktų gamyba</t>
  </si>
  <si>
    <t>Pagrindinių metalų ir metalo gaminių, išskyrus mašinas ir įrenginius, gamyba</t>
  </si>
  <si>
    <t>Kompiuterinių, elektroninių ir optinių gaminių gamyba</t>
  </si>
  <si>
    <t>Elektros įrangos gamyba</t>
  </si>
  <si>
    <t>Niekur kitur nepriskirtų mašinų ir įrangos gamyba</t>
  </si>
  <si>
    <t>Transporto įrangos gamyba</t>
  </si>
  <si>
    <t>Baldų gamyba; papuošalų, juvelyrinių dirbinių, muzikos instrumentų, žaislų gamyba; mašinų ir įrangos remontas ir įrengimas</t>
  </si>
  <si>
    <t>Baldų gamyba</t>
  </si>
  <si>
    <t>Elektros energijos gamyba, perdavimas ir paskirstymas</t>
  </si>
  <si>
    <t>Dujų gamyba; dujinio kuro paskirstymas dujotiekiais</t>
  </si>
  <si>
    <t>Garo tiekimas ir oro kondicionavimas</t>
  </si>
  <si>
    <t>Vandens tiekimas, nuotekų valymas, atliekų tvarkymas ir regeneravimas</t>
  </si>
  <si>
    <t>Vandens surinkimas, valymas ir tiekimas</t>
  </si>
  <si>
    <t>Statyba</t>
  </si>
  <si>
    <t>Didmeninė ir mažmeninė prekyba; variklinių transporto priemonių ir motociklų remontas</t>
  </si>
  <si>
    <t>Transportas, sandėliavimas</t>
  </si>
  <si>
    <t>Pašto ir pasiuntinių (kurjerių) veikla</t>
  </si>
  <si>
    <t>Apgyvendinimo ir maitinimo paslaugų veikla</t>
  </si>
  <si>
    <t>Informacija ir ryšiai</t>
  </si>
  <si>
    <t>Finansinė ir draudimo veikla</t>
  </si>
  <si>
    <t xml:space="preserve"> Piniginis tarpininkavimas</t>
  </si>
  <si>
    <t>Draudimo, perdraudimo ir pensijų lėšų kaupimo, išskyrus privalomąjį socialinį draudimą, veikla</t>
  </si>
  <si>
    <t>Nekilnojamojo turto operacijos</t>
  </si>
  <si>
    <t>Profesinė, mokslinė ir techninė veikla</t>
  </si>
  <si>
    <t>Moksliniai tyrimai ir taikomoji veikla</t>
  </si>
  <si>
    <t>Administracinė ir aptarnavimo veikla</t>
  </si>
  <si>
    <t>Švietimas</t>
  </si>
  <si>
    <t>Bendrasis vidurinis ugdymas</t>
  </si>
  <si>
    <t>Aukštasis universitetinis mokslas</t>
  </si>
  <si>
    <t>Žmonių sveikatos priežiūros veikla</t>
  </si>
  <si>
    <t>Kita stacionarinė globos veikla; nesusijusio su apgyvendinimu socialinio darbo veikla</t>
  </si>
  <si>
    <t>Meninė, pramoginė ir poilsio organizavimo veikla</t>
  </si>
  <si>
    <t>Kita aptarnavimo veikla</t>
  </si>
  <si>
    <t>Ekonominė veikla</t>
  </si>
  <si>
    <t>Įmoka į Garantinį fondą (0,2 proc.), Eur</t>
  </si>
  <si>
    <t>ERVK 2 red.</t>
  </si>
  <si>
    <t>Darbo užmokestis privačiame sektoriuje su individualiosiomis įmonėmis (bruto, vyrai ir moterys), Eur/mėn.</t>
  </si>
  <si>
    <t>3</t>
  </si>
  <si>
    <t>4</t>
  </si>
  <si>
    <t>5</t>
  </si>
  <si>
    <t>6</t>
  </si>
  <si>
    <t>7</t>
  </si>
  <si>
    <t>12=((8)+(9)+(10)+(11))/4</t>
  </si>
  <si>
    <t>14=(12)*0,2/100</t>
  </si>
  <si>
    <t>−</t>
  </si>
  <si>
    <t xml:space="preserve">Privačių juridinių asmenų projektų dalyvių darbo užmokesčio fiksuotųjų įkainių nustatymo tyrimo ataskaitos </t>
  </si>
  <si>
    <t>Apdirbamoji gamyba*</t>
  </si>
  <si>
    <t>*Taikoma C19 ekonominės veiklos rūšiai, kadangi nėra statistinių duomenų apie C19 sekcijos darbo užmokesčio vidutinius dydžius.</t>
  </si>
  <si>
    <r>
      <rPr>
        <u/>
        <sz val="9"/>
        <color theme="1"/>
        <rFont val="Calibri"/>
        <family val="2"/>
        <charset val="186"/>
      </rPr>
      <t>Bendra pastaba:</t>
    </r>
    <r>
      <rPr>
        <sz val="9"/>
        <color theme="1"/>
        <rFont val="Calibri"/>
        <family val="2"/>
        <charset val="186"/>
      </rPr>
      <t xml:space="preserve"> jeigu ekonominės veiklos rūšiai galima taikyti daugiau negu vieną fksuotąjį įkainį, pvz. yra nustatyti sekcijos Nr. 31 ir bendras sekcijų Nr. 31-33 fiksuotųjų įkainių dydžiai, taikomas konkrečiai sekcijai (Nr.31) nustatytas fiksuotojo įkainio dydis</t>
    </r>
  </si>
  <si>
    <t>Vidutinis darbo užmokestis (bruto), Eur/mėn.</t>
  </si>
  <si>
    <t xml:space="preserve">Vidutinis darbo užmokestis su darbdavio mokamais mokesčiais, Eur/mėn. </t>
  </si>
  <si>
    <t>2 priedas</t>
  </si>
  <si>
    <t>Iš viso pagal ekonomines veiklos rūšis**</t>
  </si>
  <si>
    <t>**Taikoma trečiųjų šalių (privačių juridinių asmenų) projektų dalyviams. Projekto vykdytojo (partnerio) darbuotojams taikoma tuo atveju, jeigu jų vykdomos ekonominės veiklos rūšiai neįmanoma priskirti nei vieno lentelėje nurodyto fiksuotojo įkainio (pavyzdžiui, jeigu atitinkamai ekonominės veiklos rūšiai statistiniai duomenys neskelbiami)</t>
  </si>
  <si>
    <t>I skirsnis. Fiksuotieji įkainiai pagal detalias ekonominės veiklos rūšis</t>
  </si>
  <si>
    <t>64</t>
  </si>
  <si>
    <t>Projekto vykdytojo/partnerio pavadinimas</t>
  </si>
  <si>
    <t>Projekto kodas</t>
  </si>
  <si>
    <t>Fizinio veiklos įgyven-dinimo rodiklio Nr.</t>
  </si>
  <si>
    <t>Vardas, pavardė</t>
  </si>
  <si>
    <t>Pareigos</t>
  </si>
  <si>
    <t>Prašomų pripažinti tinkamomis finansuoti išlaidų suma, Eur</t>
  </si>
  <si>
    <t>Iš viso:</t>
  </si>
  <si>
    <t>7=5*6</t>
  </si>
  <si>
    <r>
      <t xml:space="preserve">Ekonominė veikla
</t>
    </r>
    <r>
      <rPr>
        <b/>
        <i/>
        <sz val="10"/>
        <rFont val="Times New Roman"/>
        <family val="1"/>
        <charset val="186"/>
      </rPr>
      <t>(pasirenkama iš sąrašo)</t>
    </r>
  </si>
  <si>
    <t>Prie projekto priskirtinų valandų skaičius</t>
  </si>
  <si>
    <r>
      <t xml:space="preserve">1. BENDROJI DALIS  </t>
    </r>
    <r>
      <rPr>
        <sz val="10"/>
        <rFont val="Times New Roman"/>
        <family val="1"/>
        <charset val="186"/>
      </rPr>
      <t xml:space="preserve">               </t>
    </r>
  </si>
  <si>
    <r>
      <t>2. INFORMACIJA APIE PRISKAITYTĄ IR IŠMOKĖTĄ DARBO UŽMOKESTĮ</t>
    </r>
    <r>
      <rPr>
        <sz val="10"/>
        <rFont val="Times New Roman"/>
        <family val="1"/>
        <charset val="186"/>
      </rPr>
      <t xml:space="preserve">              </t>
    </r>
  </si>
  <si>
    <r>
      <t>3. DEKLARACIJA</t>
    </r>
    <r>
      <rPr>
        <sz val="10"/>
        <rFont val="Times New Roman"/>
        <family val="1"/>
        <charset val="186"/>
      </rPr>
      <t xml:space="preserve">              </t>
    </r>
  </si>
  <si>
    <t>(pareigos)</t>
  </si>
  <si>
    <t>(vardas, pavardė)</t>
  </si>
  <si>
    <t>(parašas)</t>
  </si>
  <si>
    <t>1.1.1.</t>
  </si>
  <si>
    <t>Vardenis Pavardenis1</t>
  </si>
  <si>
    <t>Vardenis Pavardenis2</t>
  </si>
  <si>
    <t>Vardenis Pavardenis3</t>
  </si>
  <si>
    <t>2.1.1.</t>
  </si>
  <si>
    <t>Specialistas</t>
  </si>
  <si>
    <t>Vadybininkas</t>
  </si>
  <si>
    <t>PAŽYMA DĖL DALYVIŲ DARBO UŽMOKESČIO PRISKYRIMO PROJEKTUI TAIKANT FIKSUOTUOSIUS ĮKAINIUS
(Privataus sektoriaus projektų dalyvių darbo užmokestis)</t>
  </si>
  <si>
    <t>Pateikdami šią pažymą dėl darbo užmokesčio priskaitymo ir išmokėjimo (toliau – pažyma), patvirtiname, kad: 
- šioje pažymoje pateikta informacija yra teisinga;
- darbo užmokestis ir susijusios darbo sąnaudos yra apskaičiuojos remiantis LR teisės aktų nuostatomis;
- prašomas pripažinti tinkamomis išlaidomis darbo užmokestis ir kitos sąnaudos yra susijusios su dalyvavimu Projekto veiklose;
- šioje pažymoje deklaruojamos darbo užmokesčio išlaidos ir su darbo užmokesčiu susiję mokesčiai yra apmokėti;  
- visos ūkinės, finansinės ir kitos operacijos, susijusios su šioje pažymoje nurodytomis išlaidomis, yra tinkamai užfiksuotos, su šiomis operacijomis susiję dokumentai bus saugomi ne trumpiau kaip Projekto sutartyje nurodytas dokumentų saugojimo terminas;
- deklaruojamos dalyvių darbo užmokesčio išlaidos nebuvo finansuotos (apmokėtos) iš 2014-2020 ES fondų investicijų veiksmų programos, kitų ES finansinės paramos priemonių ar kitos tarptautinės paramos lėšų.</t>
  </si>
  <si>
    <t>Už</t>
  </si>
  <si>
    <t>mėn.</t>
  </si>
  <si>
    <t xml:space="preserve">Privačių juridinių asmenų projektų vykdančiojo personalo darbo užmokesčio fiksuotųjų įkainių nustatymo tyrimo ataskaitos </t>
  </si>
  <si>
    <t>Darbdavio soc. draudimo įmoka (30,48 proc.), Eur</t>
  </si>
  <si>
    <t>Įmoka į Ilgalaikio darbo išmokų fondą (0,5 proc.), Eur</t>
  </si>
  <si>
    <t>2017K1</t>
  </si>
  <si>
    <t>2017K2</t>
  </si>
  <si>
    <t>2017K3</t>
  </si>
  <si>
    <t>2017K4</t>
  </si>
  <si>
    <t>13=(12)*30,48/100</t>
  </si>
  <si>
    <t>15=(12)*0,5/100</t>
  </si>
  <si>
    <t>16=(12)+(13)+(14)+(15)</t>
  </si>
  <si>
    <t>18=(16)/(17)*12</t>
  </si>
  <si>
    <t>II skirsnis. Bendras vidutinis (pagal visas ekonominės veiklos rūšis) fiksuotasis įkainis</t>
  </si>
  <si>
    <t>PAŽYMA DĖL PROJEKTO VYKDANČIOJO PERSONALO DARBO UŽMOKESČIO PRISKAITYMO TAIKANT FIKSUOTUOSIUS ĮKAINIUS
(Privataus sektoriaus projekto vykdančiojo personalo darbo užmokestis)</t>
  </si>
  <si>
    <t>Pateikdami šią pažymą dėl darbo užmokesčio priskaitymo ir išmokėjimo (toliau – pažyma), patvirtiname, kad: 
- šioje pažymoje pateikta informacija yra teisinga;
- darbo užmokestis ir susijusios darbo sąnaudos yra apskaičiuojos remiantis LR teisės aktų nuostatomis;
- prašomas pripažinti tinkamomis išlaidomis darbo užmokestis ir kitos sąnaudos yra susijusios su Projekto veiklų vykdimu;
- šioje pažymoje deklaruojamos darbo užmokesčio išlaidos ir su darbo užmokesčiu susiję mokesčiai yra apmokėti;  
- visos ūkinės, finansinės ir kitos operacijos, susijusios su šioje pažymoje nurodytomis išlaidomis, yra tinkamai užfiksuotos, su šiomis operacijomis susiję dokumentai bus saugomi ne trumpiau kaip Projekto sutartyje nurodytas dokumentų saugojimo terminas;
- deklaruojamos vykdnčiojo personalo darbo užmokesčio išlaidos nebuvo finansuotos (apmokėtos) iš 2014-2020 ES fondų investicijų veiksmų programos, kitų ES finansinės paramos priemonių ar kitos tarptautinės paramos lėšų.</t>
  </si>
  <si>
    <t>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</si>
</sst>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9"/>
      <color theme="1"/>
      <name val="Calibri"/>
      <family val="2"/>
      <charset val="186"/>
    </font>
    <font>
      <sz val="7"/>
      <color theme="1"/>
      <name val="Arial"/>
      <family val="2"/>
      <charset val="186"/>
    </font>
    <font>
      <sz val="8"/>
      <color theme="1"/>
      <name val="Calibri"/>
      <family val="2"/>
      <charset val="186"/>
    </font>
    <font>
      <i/>
      <sz val="8"/>
      <color theme="1"/>
      <name val="Calibri"/>
      <family val="2"/>
      <charset val="186"/>
      <scheme val="minor"/>
    </font>
    <font>
      <b/>
      <sz val="9"/>
      <color theme="1"/>
      <name val="Calibri"/>
      <family val="2"/>
      <charset val="186"/>
      <scheme val="minor"/>
    </font>
    <font>
      <sz val="9"/>
      <color theme="1"/>
      <name val="Calibri"/>
      <family val="2"/>
      <charset val="186"/>
      <scheme val="minor"/>
    </font>
    <font>
      <b/>
      <sz val="10"/>
      <color theme="1"/>
      <name val="Calibri"/>
      <family val="2"/>
      <charset val="186"/>
    </font>
    <font>
      <u/>
      <sz val="9"/>
      <color theme="1"/>
      <name val="Calibri"/>
      <family val="2"/>
      <charset val="186"/>
    </font>
    <font>
      <b/>
      <sz val="10"/>
      <color theme="1"/>
      <name val="Calibri"/>
      <family val="2"/>
      <charset val="186"/>
      <scheme val="minor"/>
    </font>
    <font>
      <b/>
      <sz val="12"/>
      <color indexed="8"/>
      <name val="Times New Roman"/>
      <family val="1"/>
      <charset val="186"/>
    </font>
    <font>
      <sz val="10"/>
      <name val="Times New Roman"/>
      <family val="1"/>
      <charset val="186"/>
    </font>
    <font>
      <b/>
      <sz val="10"/>
      <name val="Times New Roman"/>
      <family val="1"/>
      <charset val="186"/>
    </font>
    <font>
      <sz val="10"/>
      <name val="Arial"/>
      <family val="2"/>
      <charset val="186"/>
    </font>
    <font>
      <b/>
      <i/>
      <sz val="10"/>
      <name val="Times New Roman"/>
      <family val="1"/>
      <charset val="186"/>
    </font>
    <font>
      <b/>
      <sz val="10"/>
      <color indexed="8"/>
      <name val="Times New Roman"/>
      <family val="1"/>
      <charset val="186"/>
    </font>
    <font>
      <sz val="10"/>
      <color indexed="8"/>
      <name val="Times New Roman"/>
      <family val="1"/>
      <charset val="186"/>
    </font>
    <font>
      <b/>
      <u/>
      <sz val="10"/>
      <name val="Times New Roman"/>
      <family val="1"/>
      <charset val="186"/>
    </font>
    <font>
      <sz val="10"/>
      <color theme="1"/>
      <name val="Times New Roman"/>
      <family val="1"/>
      <charset val="186"/>
    </font>
    <font>
      <b/>
      <sz val="9"/>
      <name val="Calibri"/>
      <family val="2"/>
      <charset val="186"/>
      <scheme val="minor"/>
    </font>
    <font>
      <b/>
      <sz val="10"/>
      <name val="Calibri"/>
      <family val="2"/>
      <charset val="186"/>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indexed="22"/>
        <bgColor indexed="64"/>
      </patternFill>
    </fill>
    <fill>
      <patternFill patternType="solid">
        <fgColor theme="0"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2" fillId="0" borderId="0"/>
  </cellStyleXfs>
  <cellXfs count="94">
    <xf numFmtId="0" fontId="0" fillId="0" borderId="0" xfId="0"/>
    <xf numFmtId="0" fontId="0" fillId="0" borderId="0" xfId="0" applyAlignment="1">
      <alignment horizontal="center"/>
    </xf>
    <xf numFmtId="0" fontId="0" fillId="0" borderId="0" xfId="0" applyAlignment="1">
      <alignment horizontal="center" vertical="center"/>
    </xf>
    <xf numFmtId="49" fontId="0" fillId="0" borderId="0" xfId="0" applyNumberFormat="1" applyAlignment="1">
      <alignment horizontal="center"/>
    </xf>
    <xf numFmtId="0" fontId="2" fillId="0" borderId="0" xfId="0" applyFont="1"/>
    <xf numFmtId="0" fontId="0" fillId="2" borderId="0" xfId="0" applyFill="1"/>
    <xf numFmtId="0" fontId="10" fillId="2" borderId="1" xfId="0" applyFont="1" applyFill="1" applyBorder="1" applyAlignment="1">
      <alignment vertical="center"/>
    </xf>
    <xf numFmtId="0" fontId="10" fillId="2" borderId="1" xfId="0" applyFont="1" applyFill="1" applyBorder="1" applyAlignment="1">
      <alignment horizontal="center" vertical="center"/>
    </xf>
    <xf numFmtId="0" fontId="10" fillId="0" borderId="1" xfId="0" applyFont="1" applyBorder="1" applyAlignment="1">
      <alignment vertical="center"/>
    </xf>
    <xf numFmtId="4" fontId="10" fillId="0" borderId="1" xfId="0" applyNumberFormat="1" applyFont="1" applyBorder="1" applyAlignment="1">
      <alignment horizontal="center" vertical="center"/>
    </xf>
    <xf numFmtId="0" fontId="11" fillId="7" borderId="1" xfId="0" applyFont="1" applyFill="1" applyBorder="1" applyAlignment="1">
      <alignment horizontal="center" vertical="center"/>
    </xf>
    <xf numFmtId="0" fontId="14" fillId="0" borderId="0" xfId="0" applyFont="1" applyAlignment="1">
      <alignment horizontal="center"/>
    </xf>
    <xf numFmtId="0" fontId="14" fillId="0" borderId="0" xfId="0" applyFont="1" applyAlignment="1">
      <alignment horizontal="left" vertical="top" wrapText="1"/>
    </xf>
    <xf numFmtId="0" fontId="10" fillId="0" borderId="0" xfId="0" applyFont="1" applyAlignment="1">
      <alignment horizontal="left" vertical="top" wrapText="1"/>
    </xf>
    <xf numFmtId="0" fontId="11" fillId="0" borderId="0" xfId="0" applyFont="1" applyAlignment="1">
      <alignment horizontal="left"/>
    </xf>
    <xf numFmtId="0" fontId="11" fillId="0" borderId="0" xfId="0" applyFont="1" applyAlignment="1">
      <alignment horizontal="center"/>
    </xf>
    <xf numFmtId="0" fontId="11" fillId="0" borderId="0" xfId="0" applyFont="1"/>
    <xf numFmtId="2" fontId="11" fillId="0" borderId="0" xfId="0" applyNumberFormat="1" applyFont="1" applyAlignment="1">
      <alignment horizontal="center"/>
    </xf>
    <xf numFmtId="0" fontId="16" fillId="0" borderId="6" xfId="0" applyFont="1" applyBorder="1" applyAlignment="1">
      <alignment horizontal="center"/>
    </xf>
    <xf numFmtId="0" fontId="16" fillId="0" borderId="6" xfId="0" applyFont="1" applyBorder="1"/>
    <xf numFmtId="2" fontId="11" fillId="0" borderId="6" xfId="0" applyNumberFormat="1" applyFont="1" applyBorder="1" applyAlignment="1">
      <alignment horizontal="center"/>
    </xf>
    <xf numFmtId="0" fontId="11" fillId="0" borderId="6" xfId="0" applyFont="1" applyBorder="1"/>
    <xf numFmtId="0" fontId="10" fillId="0" borderId="2" xfId="1" applyFont="1" applyBorder="1" applyAlignment="1">
      <alignment horizontal="center"/>
    </xf>
    <xf numFmtId="0" fontId="10" fillId="0" borderId="0" xfId="1" applyFont="1"/>
    <xf numFmtId="0" fontId="17" fillId="0" borderId="0" xfId="0" applyFont="1"/>
    <xf numFmtId="0" fontId="10" fillId="0" borderId="0" xfId="0" applyFont="1"/>
    <xf numFmtId="0" fontId="10" fillId="0" borderId="0" xfId="0" applyFont="1" applyAlignment="1">
      <alignment horizontal="center" vertical="top"/>
    </xf>
    <xf numFmtId="0" fontId="17" fillId="2" borderId="0" xfId="0" applyFont="1" applyFill="1"/>
    <xf numFmtId="0" fontId="17" fillId="0" borderId="0" xfId="0" applyFont="1" applyAlignment="1">
      <alignment wrapText="1"/>
    </xf>
    <xf numFmtId="0" fontId="14" fillId="0" borderId="0" xfId="0" applyFont="1" applyAlignment="1">
      <alignment horizontal="center" wrapText="1"/>
    </xf>
    <xf numFmtId="0" fontId="11" fillId="7" borderId="1" xfId="0" applyFont="1" applyFill="1" applyBorder="1" applyAlignment="1">
      <alignment horizontal="center" vertical="center" wrapText="1"/>
    </xf>
    <xf numFmtId="0" fontId="10" fillId="2" borderId="1" xfId="0" applyFont="1" applyFill="1" applyBorder="1" applyAlignment="1">
      <alignment horizontal="right" vertical="center"/>
    </xf>
    <xf numFmtId="0" fontId="10" fillId="2" borderId="1" xfId="0" applyFont="1" applyFill="1" applyBorder="1" applyAlignment="1">
      <alignment horizontal="left" vertical="center" wrapText="1"/>
    </xf>
    <xf numFmtId="0" fontId="10" fillId="0" borderId="1" xfId="0" applyFont="1" applyBorder="1" applyAlignment="1">
      <alignment horizontal="center" vertical="center"/>
    </xf>
    <xf numFmtId="49" fontId="10" fillId="0" borderId="1" xfId="0" applyNumberFormat="1" applyFont="1" applyBorder="1" applyAlignment="1">
      <alignment horizontal="right" vertical="center"/>
    </xf>
    <xf numFmtId="4" fontId="11" fillId="7" borderId="1" xfId="0" applyNumberFormat="1" applyFont="1" applyFill="1" applyBorder="1" applyAlignment="1">
      <alignment horizontal="center"/>
    </xf>
    <xf numFmtId="4" fontId="11" fillId="7" borderId="1" xfId="0" applyNumberFormat="1" applyFont="1" applyFill="1" applyBorder="1" applyAlignment="1">
      <alignment horizontal="center" vertical="center"/>
    </xf>
    <xf numFmtId="0" fontId="0" fillId="0" borderId="0" xfId="0" applyAlignment="1">
      <alignment horizontal="left" wrapText="1"/>
    </xf>
    <xf numFmtId="0" fontId="14" fillId="0" borderId="0" xfId="0" applyFont="1" applyAlignment="1">
      <alignment horizontal="right"/>
    </xf>
    <xf numFmtId="0" fontId="14" fillId="0" borderId="6" xfId="0" applyFont="1" applyBorder="1" applyAlignment="1">
      <alignment horizontal="center"/>
    </xf>
    <xf numFmtId="0" fontId="14" fillId="0" borderId="0" xfId="0" applyFont="1" applyAlignment="1">
      <alignment horizontal="left"/>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2" fontId="5" fillId="0" borderId="1" xfId="0" applyNumberFormat="1" applyFont="1" applyBorder="1" applyAlignment="1">
      <alignment horizontal="center" vertical="center"/>
    </xf>
    <xf numFmtId="49" fontId="4" fillId="4"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2" fontId="5" fillId="0" borderId="1" xfId="0" applyNumberFormat="1" applyFont="1" applyBorder="1" applyAlignment="1">
      <alignment horizontal="center" vertical="center" wrapText="1"/>
    </xf>
    <xf numFmtId="2" fontId="5" fillId="2" borderId="1" xfId="0" applyNumberFormat="1" applyFont="1" applyFill="1" applyBorder="1" applyAlignment="1">
      <alignment horizontal="center" vertical="center" wrapText="1"/>
    </xf>
    <xf numFmtId="1" fontId="5" fillId="0" borderId="1" xfId="0" applyNumberFormat="1" applyFont="1" applyBorder="1" applyAlignment="1">
      <alignment horizontal="center" vertical="center"/>
    </xf>
    <xf numFmtId="0" fontId="6" fillId="0" borderId="0" xfId="0" applyFont="1" applyAlignment="1">
      <alignment horizontal="left"/>
    </xf>
    <xf numFmtId="49" fontId="5" fillId="2" borderId="1" xfId="0" applyNumberFormat="1" applyFont="1" applyFill="1" applyBorder="1" applyAlignment="1">
      <alignment horizontal="center" vertical="center" wrapText="1"/>
    </xf>
    <xf numFmtId="2" fontId="5" fillId="2" borderId="1" xfId="0" applyNumberFormat="1" applyFont="1" applyFill="1" applyBorder="1" applyAlignment="1">
      <alignment horizontal="center" vertical="center"/>
    </xf>
    <xf numFmtId="0" fontId="3" fillId="5" borderId="1" xfId="0" applyFont="1" applyFill="1" applyBorder="1" applyAlignment="1">
      <alignment horizontal="center" vertical="center" wrapText="1"/>
    </xf>
    <xf numFmtId="2" fontId="5" fillId="5" borderId="1" xfId="0" applyNumberFormat="1" applyFont="1" applyFill="1" applyBorder="1" applyAlignment="1">
      <alignment horizontal="center" vertical="center"/>
    </xf>
    <xf numFmtId="0" fontId="4" fillId="4" borderId="1" xfId="0" applyFont="1" applyFill="1" applyBorder="1" applyAlignment="1">
      <alignment horizontal="center" vertical="center" wrapText="1"/>
    </xf>
    <xf numFmtId="0" fontId="19" fillId="0" borderId="0" xfId="0" applyFont="1"/>
    <xf numFmtId="0" fontId="15" fillId="0" borderId="0" xfId="0" applyFont="1"/>
    <xf numFmtId="0" fontId="0" fillId="0" borderId="1" xfId="0" applyBorder="1" applyAlignment="1">
      <alignment horizontal="center" vertical="center"/>
    </xf>
    <xf numFmtId="49" fontId="1" fillId="0" borderId="1" xfId="0" applyNumberFormat="1" applyFont="1" applyBorder="1" applyAlignment="1">
      <alignment horizontal="center" vertical="center" wrapText="1"/>
    </xf>
    <xf numFmtId="2" fontId="0" fillId="0" borderId="1" xfId="0" applyNumberFormat="1" applyBorder="1" applyAlignment="1">
      <alignment horizontal="center" vertical="center"/>
    </xf>
    <xf numFmtId="0" fontId="15" fillId="0" borderId="0" xfId="0" applyFont="1" applyAlignment="1">
      <alignment horizontal="right"/>
    </xf>
    <xf numFmtId="0" fontId="15" fillId="0" borderId="6" xfId="0" applyFont="1" applyBorder="1"/>
    <xf numFmtId="0" fontId="10" fillId="0" borderId="2" xfId="1" applyFont="1" applyBorder="1" applyAlignment="1">
      <alignment horizontal="center"/>
    </xf>
    <xf numFmtId="0" fontId="11" fillId="0" borderId="0" xfId="0" applyFont="1" applyAlignment="1">
      <alignment horizontal="left"/>
    </xf>
    <xf numFmtId="0" fontId="10" fillId="0" borderId="0" xfId="0" applyFont="1" applyAlignment="1">
      <alignment horizontal="left" wrapText="1"/>
    </xf>
    <xf numFmtId="0" fontId="10" fillId="0" borderId="2" xfId="0" applyFont="1" applyBorder="1" applyAlignment="1">
      <alignment horizontal="center" wrapText="1"/>
    </xf>
    <xf numFmtId="0" fontId="11" fillId="6" borderId="1" xfId="0" applyFont="1" applyFill="1" applyBorder="1" applyAlignment="1">
      <alignment horizontal="right"/>
    </xf>
    <xf numFmtId="0" fontId="14" fillId="7" borderId="1" xfId="0" applyFont="1" applyFill="1" applyBorder="1" applyAlignment="1">
      <alignment horizontal="left" vertical="top" wrapText="1"/>
    </xf>
    <xf numFmtId="0" fontId="11" fillId="0" borderId="1" xfId="0" applyFont="1" applyBorder="1" applyAlignment="1">
      <alignment horizontal="center" vertical="top" wrapText="1"/>
    </xf>
    <xf numFmtId="0" fontId="10" fillId="0" borderId="0" xfId="0" applyFont="1" applyAlignment="1">
      <alignment horizontal="center" vertical="top"/>
    </xf>
    <xf numFmtId="0" fontId="11" fillId="7" borderId="1" xfId="0" applyFont="1" applyFill="1" applyBorder="1" applyAlignment="1">
      <alignment horizontal="center" vertical="center" wrapText="1"/>
    </xf>
    <xf numFmtId="0" fontId="14" fillId="0" borderId="1" xfId="0" applyFont="1" applyBorder="1" applyAlignment="1">
      <alignment horizontal="center" vertical="top"/>
    </xf>
    <xf numFmtId="0" fontId="17" fillId="0" borderId="0" xfId="0" applyFont="1" applyAlignment="1">
      <alignment horizontal="left" vertical="center" wrapText="1"/>
    </xf>
    <xf numFmtId="0" fontId="9" fillId="0" borderId="0" xfId="0" applyFont="1" applyAlignment="1">
      <alignment horizontal="center" wrapText="1"/>
    </xf>
    <xf numFmtId="0" fontId="9" fillId="0" borderId="0" xfId="0" applyFont="1" applyAlignment="1">
      <alignment horizontal="center"/>
    </xf>
    <xf numFmtId="0" fontId="8" fillId="3" borderId="3" xfId="0" applyFont="1" applyFill="1" applyBorder="1" applyAlignment="1">
      <alignment horizontal="left" vertical="center"/>
    </xf>
    <xf numFmtId="0" fontId="8" fillId="3" borderId="4" xfId="0" applyFont="1" applyFill="1" applyBorder="1" applyAlignment="1">
      <alignment horizontal="left" vertical="center"/>
    </xf>
    <xf numFmtId="0" fontId="8" fillId="3" borderId="5" xfId="0" applyFont="1" applyFill="1" applyBorder="1" applyAlignment="1">
      <alignment horizontal="left" vertical="center"/>
    </xf>
    <xf numFmtId="0" fontId="0" fillId="0" borderId="2" xfId="0" applyBorder="1" applyAlignment="1">
      <alignment horizontal="left"/>
    </xf>
    <xf numFmtId="0" fontId="0" fillId="0" borderId="0" xfId="0" applyAlignment="1">
      <alignment horizontal="left" wrapText="1"/>
    </xf>
    <xf numFmtId="0" fontId="4" fillId="5"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4"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0" fontId="1" fillId="0" borderId="0" xfId="0" applyFont="1" applyAlignment="1">
      <alignment horizontal="center" vertical="center" wrapText="1"/>
    </xf>
    <xf numFmtId="0" fontId="18" fillId="4" borderId="1"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cellXfs>
  <cellStyles count="2">
    <cellStyle name="Įprastas" xfId="0" builtinId="0"/>
    <cellStyle name="Įprastas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52387</xdr:colOff>
      <xdr:row>0</xdr:row>
      <xdr:rowOff>0</xdr:rowOff>
    </xdr:from>
    <xdr:to>
      <xdr:col>3</xdr:col>
      <xdr:colOff>1447800</xdr:colOff>
      <xdr:row>3</xdr:row>
      <xdr:rowOff>285750</xdr:rowOff>
    </xdr:to>
    <xdr:pic>
      <xdr:nvPicPr>
        <xdr:cNvPr id="2" name="Picture 4" descr="http://www.esinvesticijos.lt/uploads/documents/images/%C5%BEenklai/zenklas_2015%2004%2013.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3837" y="0"/>
          <a:ext cx="1395413"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52387</xdr:colOff>
      <xdr:row>0</xdr:row>
      <xdr:rowOff>0</xdr:rowOff>
    </xdr:from>
    <xdr:to>
      <xdr:col>3</xdr:col>
      <xdr:colOff>1447800</xdr:colOff>
      <xdr:row>3</xdr:row>
      <xdr:rowOff>285750</xdr:rowOff>
    </xdr:to>
    <xdr:pic>
      <xdr:nvPicPr>
        <xdr:cNvPr id="2" name="Picture 4" descr="http://www.esinvesticijos.lt/uploads/documents/images/%C5%BEenklai/zenklas_2015%2004%2013.jpg">
          <a:extLst>
            <a:ext uri="{FF2B5EF4-FFF2-40B4-BE49-F238E27FC236}">
              <a16:creationId xmlns:a16="http://schemas.microsoft.com/office/drawing/2014/main" id="{D1AA5AFB-4A0F-4422-BC8A-8C8CA2D8C5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0437" y="0"/>
          <a:ext cx="1395413"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52387</xdr:colOff>
      <xdr:row>0</xdr:row>
      <xdr:rowOff>0</xdr:rowOff>
    </xdr:from>
    <xdr:to>
      <xdr:col>3</xdr:col>
      <xdr:colOff>1447800</xdr:colOff>
      <xdr:row>3</xdr:row>
      <xdr:rowOff>285750</xdr:rowOff>
    </xdr:to>
    <xdr:pic>
      <xdr:nvPicPr>
        <xdr:cNvPr id="2" name="Picture 4" descr="http://www.esinvesticijos.lt/uploads/documents/images/%C5%BEenklai/zenklas_2015%2004%2013.jpg">
          <a:extLst>
            <a:ext uri="{FF2B5EF4-FFF2-40B4-BE49-F238E27FC236}">
              <a16:creationId xmlns:a16="http://schemas.microsoft.com/office/drawing/2014/main" id="{A0316878-0E50-42C7-9435-B615C776D8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0437" y="0"/>
          <a:ext cx="1395413"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0</xdr:colOff>
      <xdr:row>7</xdr:row>
      <xdr:rowOff>0</xdr:rowOff>
    </xdr:from>
    <xdr:to>
      <xdr:col>12</xdr:col>
      <xdr:colOff>304800</xdr:colOff>
      <xdr:row>7</xdr:row>
      <xdr:rowOff>304800</xdr:rowOff>
    </xdr:to>
    <xdr:sp macro="" textlink="">
      <xdr:nvSpPr>
        <xdr:cNvPr id="102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1040000}"/>
            </a:ext>
          </a:extLst>
        </xdr:cNvPr>
        <xdr:cNvSpPr>
          <a:spLocks noChangeAspect="1" noChangeArrowheads="1"/>
        </xdr:cNvSpPr>
      </xdr:nvSpPr>
      <xdr:spPr bwMode="auto">
        <a:xfrm>
          <a:off x="2926080" y="792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xdr:row>
      <xdr:rowOff>0</xdr:rowOff>
    </xdr:from>
    <xdr:to>
      <xdr:col>8</xdr:col>
      <xdr:colOff>304800</xdr:colOff>
      <xdr:row>7</xdr:row>
      <xdr:rowOff>304800</xdr:rowOff>
    </xdr:to>
    <xdr:sp macro="" textlink="">
      <xdr:nvSpPr>
        <xdr:cNvPr id="1026" name="AutoShape 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02040000}"/>
            </a:ext>
          </a:extLst>
        </xdr:cNvPr>
        <xdr:cNvSpPr>
          <a:spLocks noChangeAspect="1" noChangeArrowheads="1"/>
        </xdr:cNvSpPr>
      </xdr:nvSpPr>
      <xdr:spPr bwMode="auto">
        <a:xfrm>
          <a:off x="2438400" y="944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27" name="AutoShape 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3040000}"/>
            </a:ext>
          </a:extLst>
        </xdr:cNvPr>
        <xdr:cNvSpPr>
          <a:spLocks noChangeAspect="1" noChangeArrowheads="1"/>
        </xdr:cNvSpPr>
      </xdr:nvSpPr>
      <xdr:spPr bwMode="auto">
        <a:xfrm>
          <a:off x="2926080" y="944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7</xdr:row>
      <xdr:rowOff>0</xdr:rowOff>
    </xdr:from>
    <xdr:to>
      <xdr:col>9</xdr:col>
      <xdr:colOff>304800</xdr:colOff>
      <xdr:row>7</xdr:row>
      <xdr:rowOff>304800</xdr:rowOff>
    </xdr:to>
    <xdr:sp macro="" textlink="">
      <xdr:nvSpPr>
        <xdr:cNvPr id="1028" name="AutoShape 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04040000}"/>
            </a:ext>
          </a:extLst>
        </xdr:cNvPr>
        <xdr:cNvSpPr>
          <a:spLocks noChangeAspect="1" noChangeArrowheads="1"/>
        </xdr:cNvSpPr>
      </xdr:nvSpPr>
      <xdr:spPr bwMode="auto">
        <a:xfrm>
          <a:off x="2438400" y="1097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29" name="AutoShape 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5040000}"/>
            </a:ext>
          </a:extLst>
        </xdr:cNvPr>
        <xdr:cNvSpPr>
          <a:spLocks noChangeAspect="1" noChangeArrowheads="1"/>
        </xdr:cNvSpPr>
      </xdr:nvSpPr>
      <xdr:spPr bwMode="auto">
        <a:xfrm>
          <a:off x="2926080" y="1097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30" name="AutoShape 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6040000}"/>
            </a:ext>
          </a:extLst>
        </xdr:cNvPr>
        <xdr:cNvSpPr>
          <a:spLocks noChangeAspect="1" noChangeArrowheads="1"/>
        </xdr:cNvSpPr>
      </xdr:nvSpPr>
      <xdr:spPr bwMode="auto">
        <a:xfrm>
          <a:off x="2926080" y="1249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31" name="AutoShape 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7040000}"/>
            </a:ext>
          </a:extLst>
        </xdr:cNvPr>
        <xdr:cNvSpPr>
          <a:spLocks noChangeAspect="1" noChangeArrowheads="1"/>
        </xdr:cNvSpPr>
      </xdr:nvSpPr>
      <xdr:spPr bwMode="auto">
        <a:xfrm>
          <a:off x="2926080" y="1402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32" name="AutoShape 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8040000}"/>
            </a:ext>
          </a:extLst>
        </xdr:cNvPr>
        <xdr:cNvSpPr>
          <a:spLocks noChangeAspect="1" noChangeArrowheads="1"/>
        </xdr:cNvSpPr>
      </xdr:nvSpPr>
      <xdr:spPr bwMode="auto">
        <a:xfrm>
          <a:off x="2926080" y="1676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33" name="AutoShape 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9040000}"/>
            </a:ext>
          </a:extLst>
        </xdr:cNvPr>
        <xdr:cNvSpPr>
          <a:spLocks noChangeAspect="1" noChangeArrowheads="1"/>
        </xdr:cNvSpPr>
      </xdr:nvSpPr>
      <xdr:spPr bwMode="auto">
        <a:xfrm>
          <a:off x="2926080" y="182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34" name="AutoShape 1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A040000}"/>
            </a:ext>
          </a:extLst>
        </xdr:cNvPr>
        <xdr:cNvSpPr>
          <a:spLocks noChangeAspect="1" noChangeArrowheads="1"/>
        </xdr:cNvSpPr>
      </xdr:nvSpPr>
      <xdr:spPr bwMode="auto">
        <a:xfrm>
          <a:off x="2926080" y="198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35" name="AutoShape 1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B040000}"/>
            </a:ext>
          </a:extLst>
        </xdr:cNvPr>
        <xdr:cNvSpPr>
          <a:spLocks noChangeAspect="1" noChangeArrowheads="1"/>
        </xdr:cNvSpPr>
      </xdr:nvSpPr>
      <xdr:spPr bwMode="auto">
        <a:xfrm>
          <a:off x="2926080" y="213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036" name="AutoShape 1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C040000}"/>
            </a:ext>
          </a:extLst>
        </xdr:cNvPr>
        <xdr:cNvSpPr>
          <a:spLocks noChangeAspect="1" noChangeArrowheads="1"/>
        </xdr:cNvSpPr>
      </xdr:nvSpPr>
      <xdr:spPr bwMode="auto">
        <a:xfrm>
          <a:off x="2926080" y="2895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037" name="AutoShape 1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D040000}"/>
            </a:ext>
          </a:extLst>
        </xdr:cNvPr>
        <xdr:cNvSpPr>
          <a:spLocks noChangeAspect="1" noChangeArrowheads="1"/>
        </xdr:cNvSpPr>
      </xdr:nvSpPr>
      <xdr:spPr bwMode="auto">
        <a:xfrm>
          <a:off x="2926080" y="304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038" name="AutoShape 1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E040000}"/>
            </a:ext>
          </a:extLst>
        </xdr:cNvPr>
        <xdr:cNvSpPr>
          <a:spLocks noChangeAspect="1" noChangeArrowheads="1"/>
        </xdr:cNvSpPr>
      </xdr:nvSpPr>
      <xdr:spPr bwMode="auto">
        <a:xfrm>
          <a:off x="2926080" y="3200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039" name="AutoShape 1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F040000}"/>
            </a:ext>
          </a:extLst>
        </xdr:cNvPr>
        <xdr:cNvSpPr>
          <a:spLocks noChangeAspect="1" noChangeArrowheads="1"/>
        </xdr:cNvSpPr>
      </xdr:nvSpPr>
      <xdr:spPr bwMode="auto">
        <a:xfrm>
          <a:off x="2926080" y="3352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1040" name="AutoShape 1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0040000}"/>
            </a:ext>
          </a:extLst>
        </xdr:cNvPr>
        <xdr:cNvSpPr>
          <a:spLocks noChangeAspect="1" noChangeArrowheads="1"/>
        </xdr:cNvSpPr>
      </xdr:nvSpPr>
      <xdr:spPr bwMode="auto">
        <a:xfrm>
          <a:off x="2926080" y="3505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1041" name="AutoShape 1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1040000}"/>
            </a:ext>
          </a:extLst>
        </xdr:cNvPr>
        <xdr:cNvSpPr>
          <a:spLocks noChangeAspect="1" noChangeArrowheads="1"/>
        </xdr:cNvSpPr>
      </xdr:nvSpPr>
      <xdr:spPr bwMode="auto">
        <a:xfrm>
          <a:off x="2926080" y="365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1042" name="AutoShape 1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2040000}"/>
            </a:ext>
          </a:extLst>
        </xdr:cNvPr>
        <xdr:cNvSpPr>
          <a:spLocks noChangeAspect="1" noChangeArrowheads="1"/>
        </xdr:cNvSpPr>
      </xdr:nvSpPr>
      <xdr:spPr bwMode="auto">
        <a:xfrm>
          <a:off x="2926080" y="381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1043" name="AutoShape 1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3040000}"/>
            </a:ext>
          </a:extLst>
        </xdr:cNvPr>
        <xdr:cNvSpPr>
          <a:spLocks noChangeAspect="1" noChangeArrowheads="1"/>
        </xdr:cNvSpPr>
      </xdr:nvSpPr>
      <xdr:spPr bwMode="auto">
        <a:xfrm>
          <a:off x="2926080" y="3962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44" name="AutoShape 2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4040000}"/>
            </a:ext>
          </a:extLst>
        </xdr:cNvPr>
        <xdr:cNvSpPr>
          <a:spLocks noChangeAspect="1" noChangeArrowheads="1"/>
        </xdr:cNvSpPr>
      </xdr:nvSpPr>
      <xdr:spPr bwMode="auto">
        <a:xfrm>
          <a:off x="2926080" y="4114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45" name="AutoShape 2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5040000}"/>
            </a:ext>
          </a:extLst>
        </xdr:cNvPr>
        <xdr:cNvSpPr>
          <a:spLocks noChangeAspect="1" noChangeArrowheads="1"/>
        </xdr:cNvSpPr>
      </xdr:nvSpPr>
      <xdr:spPr bwMode="auto">
        <a:xfrm>
          <a:off x="2926080" y="426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46" name="AutoShape 2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6040000}"/>
            </a:ext>
          </a:extLst>
        </xdr:cNvPr>
        <xdr:cNvSpPr>
          <a:spLocks noChangeAspect="1" noChangeArrowheads="1"/>
        </xdr:cNvSpPr>
      </xdr:nvSpPr>
      <xdr:spPr bwMode="auto">
        <a:xfrm>
          <a:off x="2926080" y="441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47" name="AutoShape 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7040000}"/>
            </a:ext>
          </a:extLst>
        </xdr:cNvPr>
        <xdr:cNvSpPr>
          <a:spLocks noChangeAspect="1" noChangeArrowheads="1"/>
        </xdr:cNvSpPr>
      </xdr:nvSpPr>
      <xdr:spPr bwMode="auto">
        <a:xfrm>
          <a:off x="2926080" y="457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48" name="AutoShape 2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8040000}"/>
            </a:ext>
          </a:extLst>
        </xdr:cNvPr>
        <xdr:cNvSpPr>
          <a:spLocks noChangeAspect="1" noChangeArrowheads="1"/>
        </xdr:cNvSpPr>
      </xdr:nvSpPr>
      <xdr:spPr bwMode="auto">
        <a:xfrm>
          <a:off x="2926080" y="5090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49" name="AutoShape 2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9040000}"/>
            </a:ext>
          </a:extLst>
        </xdr:cNvPr>
        <xdr:cNvSpPr>
          <a:spLocks noChangeAspect="1" noChangeArrowheads="1"/>
        </xdr:cNvSpPr>
      </xdr:nvSpPr>
      <xdr:spPr bwMode="auto">
        <a:xfrm>
          <a:off x="2926080" y="5242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50" name="AutoShape 2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A040000}"/>
            </a:ext>
          </a:extLst>
        </xdr:cNvPr>
        <xdr:cNvSpPr>
          <a:spLocks noChangeAspect="1" noChangeArrowheads="1"/>
        </xdr:cNvSpPr>
      </xdr:nvSpPr>
      <xdr:spPr bwMode="auto">
        <a:xfrm>
          <a:off x="2926080" y="5394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1051" name="AutoShape 2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B040000}"/>
            </a:ext>
          </a:extLst>
        </xdr:cNvPr>
        <xdr:cNvSpPr>
          <a:spLocks noChangeAspect="1" noChangeArrowheads="1"/>
        </xdr:cNvSpPr>
      </xdr:nvSpPr>
      <xdr:spPr bwMode="auto">
        <a:xfrm>
          <a:off x="2926080" y="5547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1052" name="AutoShape 2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C040000}"/>
            </a:ext>
          </a:extLst>
        </xdr:cNvPr>
        <xdr:cNvSpPr>
          <a:spLocks noChangeAspect="1" noChangeArrowheads="1"/>
        </xdr:cNvSpPr>
      </xdr:nvSpPr>
      <xdr:spPr bwMode="auto">
        <a:xfrm>
          <a:off x="2926080" y="5699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1053" name="AutoShape 2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D040000}"/>
            </a:ext>
          </a:extLst>
        </xdr:cNvPr>
        <xdr:cNvSpPr>
          <a:spLocks noChangeAspect="1" noChangeArrowheads="1"/>
        </xdr:cNvSpPr>
      </xdr:nvSpPr>
      <xdr:spPr bwMode="auto">
        <a:xfrm>
          <a:off x="2926080" y="5852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1054" name="AutoShape 3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E040000}"/>
            </a:ext>
          </a:extLst>
        </xdr:cNvPr>
        <xdr:cNvSpPr>
          <a:spLocks noChangeAspect="1" noChangeArrowheads="1"/>
        </xdr:cNvSpPr>
      </xdr:nvSpPr>
      <xdr:spPr bwMode="auto">
        <a:xfrm>
          <a:off x="2926080" y="6004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1055" name="AutoShape 3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F040000}"/>
            </a:ext>
          </a:extLst>
        </xdr:cNvPr>
        <xdr:cNvSpPr>
          <a:spLocks noChangeAspect="1" noChangeArrowheads="1"/>
        </xdr:cNvSpPr>
      </xdr:nvSpPr>
      <xdr:spPr bwMode="auto">
        <a:xfrm>
          <a:off x="2926080" y="615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1056" name="AutoShape 3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0040000}"/>
            </a:ext>
          </a:extLst>
        </xdr:cNvPr>
        <xdr:cNvSpPr>
          <a:spLocks noChangeAspect="1" noChangeArrowheads="1"/>
        </xdr:cNvSpPr>
      </xdr:nvSpPr>
      <xdr:spPr bwMode="auto">
        <a:xfrm>
          <a:off x="2926080" y="6309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1057" name="AutoShape 3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1040000}"/>
            </a:ext>
          </a:extLst>
        </xdr:cNvPr>
        <xdr:cNvSpPr>
          <a:spLocks noChangeAspect="1" noChangeArrowheads="1"/>
        </xdr:cNvSpPr>
      </xdr:nvSpPr>
      <xdr:spPr bwMode="auto">
        <a:xfrm>
          <a:off x="2926080" y="6461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1058" name="AutoShape 3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2040000}"/>
            </a:ext>
          </a:extLst>
        </xdr:cNvPr>
        <xdr:cNvSpPr>
          <a:spLocks noChangeAspect="1" noChangeArrowheads="1"/>
        </xdr:cNvSpPr>
      </xdr:nvSpPr>
      <xdr:spPr bwMode="auto">
        <a:xfrm>
          <a:off x="2926080" y="661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1059" name="AutoShape 3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3040000}"/>
            </a:ext>
          </a:extLst>
        </xdr:cNvPr>
        <xdr:cNvSpPr>
          <a:spLocks noChangeAspect="1" noChangeArrowheads="1"/>
        </xdr:cNvSpPr>
      </xdr:nvSpPr>
      <xdr:spPr bwMode="auto">
        <a:xfrm>
          <a:off x="2926080" y="6766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0" name="AutoShape 3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4040000}"/>
            </a:ext>
          </a:extLst>
        </xdr:cNvPr>
        <xdr:cNvSpPr>
          <a:spLocks noChangeAspect="1" noChangeArrowheads="1"/>
        </xdr:cNvSpPr>
      </xdr:nvSpPr>
      <xdr:spPr bwMode="auto">
        <a:xfrm>
          <a:off x="2926080" y="7162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1" name="AutoShape 3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5040000}"/>
            </a:ext>
          </a:extLst>
        </xdr:cNvPr>
        <xdr:cNvSpPr>
          <a:spLocks noChangeAspect="1" noChangeArrowheads="1"/>
        </xdr:cNvSpPr>
      </xdr:nvSpPr>
      <xdr:spPr bwMode="auto">
        <a:xfrm>
          <a:off x="2926080" y="7315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2" name="AutoShape 3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6040000}"/>
            </a:ext>
          </a:extLst>
        </xdr:cNvPr>
        <xdr:cNvSpPr>
          <a:spLocks noChangeAspect="1" noChangeArrowheads="1"/>
        </xdr:cNvSpPr>
      </xdr:nvSpPr>
      <xdr:spPr bwMode="auto">
        <a:xfrm>
          <a:off x="2926080" y="7467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3" name="AutoShape 3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7040000}"/>
            </a:ext>
          </a:extLst>
        </xdr:cNvPr>
        <xdr:cNvSpPr>
          <a:spLocks noChangeAspect="1" noChangeArrowheads="1"/>
        </xdr:cNvSpPr>
      </xdr:nvSpPr>
      <xdr:spPr bwMode="auto">
        <a:xfrm>
          <a:off x="2926080" y="762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4" name="AutoShape 4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8040000}"/>
            </a:ext>
          </a:extLst>
        </xdr:cNvPr>
        <xdr:cNvSpPr>
          <a:spLocks noChangeAspect="1" noChangeArrowheads="1"/>
        </xdr:cNvSpPr>
      </xdr:nvSpPr>
      <xdr:spPr bwMode="auto">
        <a:xfrm>
          <a:off x="2926080" y="8625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5" name="AutoShape 4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9040000}"/>
            </a:ext>
          </a:extLst>
        </xdr:cNvPr>
        <xdr:cNvSpPr>
          <a:spLocks noChangeAspect="1" noChangeArrowheads="1"/>
        </xdr:cNvSpPr>
      </xdr:nvSpPr>
      <xdr:spPr bwMode="auto">
        <a:xfrm>
          <a:off x="2926080" y="8778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6" name="AutoShape 4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A040000}"/>
            </a:ext>
          </a:extLst>
        </xdr:cNvPr>
        <xdr:cNvSpPr>
          <a:spLocks noChangeAspect="1" noChangeArrowheads="1"/>
        </xdr:cNvSpPr>
      </xdr:nvSpPr>
      <xdr:spPr bwMode="auto">
        <a:xfrm>
          <a:off x="2926080" y="8930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1067" name="AutoShape 4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B040000}"/>
            </a:ext>
          </a:extLst>
        </xdr:cNvPr>
        <xdr:cNvSpPr>
          <a:spLocks noChangeAspect="1" noChangeArrowheads="1"/>
        </xdr:cNvSpPr>
      </xdr:nvSpPr>
      <xdr:spPr bwMode="auto">
        <a:xfrm>
          <a:off x="2926080" y="908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1068" name="AutoShape 4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C040000}"/>
            </a:ext>
          </a:extLst>
        </xdr:cNvPr>
        <xdr:cNvSpPr>
          <a:spLocks noChangeAspect="1" noChangeArrowheads="1"/>
        </xdr:cNvSpPr>
      </xdr:nvSpPr>
      <xdr:spPr bwMode="auto">
        <a:xfrm>
          <a:off x="2926080" y="9235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1069" name="AutoShape 4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D040000}"/>
            </a:ext>
          </a:extLst>
        </xdr:cNvPr>
        <xdr:cNvSpPr>
          <a:spLocks noChangeAspect="1" noChangeArrowheads="1"/>
        </xdr:cNvSpPr>
      </xdr:nvSpPr>
      <xdr:spPr bwMode="auto">
        <a:xfrm>
          <a:off x="2926080" y="9387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1070" name="AutoShape 4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E040000}"/>
            </a:ext>
          </a:extLst>
        </xdr:cNvPr>
        <xdr:cNvSpPr>
          <a:spLocks noChangeAspect="1" noChangeArrowheads="1"/>
        </xdr:cNvSpPr>
      </xdr:nvSpPr>
      <xdr:spPr bwMode="auto">
        <a:xfrm>
          <a:off x="2926080" y="9540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1071" name="AutoShape 4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F040000}"/>
            </a:ext>
          </a:extLst>
        </xdr:cNvPr>
        <xdr:cNvSpPr>
          <a:spLocks noChangeAspect="1" noChangeArrowheads="1"/>
        </xdr:cNvSpPr>
      </xdr:nvSpPr>
      <xdr:spPr bwMode="auto">
        <a:xfrm>
          <a:off x="2926080" y="9692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1072" name="AutoShape 4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0040000}"/>
            </a:ext>
          </a:extLst>
        </xdr:cNvPr>
        <xdr:cNvSpPr>
          <a:spLocks noChangeAspect="1" noChangeArrowheads="1"/>
        </xdr:cNvSpPr>
      </xdr:nvSpPr>
      <xdr:spPr bwMode="auto">
        <a:xfrm>
          <a:off x="2926080" y="9845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1073" name="AutoShape 4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1040000}"/>
            </a:ext>
          </a:extLst>
        </xdr:cNvPr>
        <xdr:cNvSpPr>
          <a:spLocks noChangeAspect="1" noChangeArrowheads="1"/>
        </xdr:cNvSpPr>
      </xdr:nvSpPr>
      <xdr:spPr bwMode="auto">
        <a:xfrm>
          <a:off x="2926080" y="9997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1074" name="AutoShape 5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2040000}"/>
            </a:ext>
          </a:extLst>
        </xdr:cNvPr>
        <xdr:cNvSpPr>
          <a:spLocks noChangeAspect="1" noChangeArrowheads="1"/>
        </xdr:cNvSpPr>
      </xdr:nvSpPr>
      <xdr:spPr bwMode="auto">
        <a:xfrm>
          <a:off x="2926080" y="10149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1075" name="AutoShape 5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3040000}"/>
            </a:ext>
          </a:extLst>
        </xdr:cNvPr>
        <xdr:cNvSpPr>
          <a:spLocks noChangeAspect="1" noChangeArrowheads="1"/>
        </xdr:cNvSpPr>
      </xdr:nvSpPr>
      <xdr:spPr bwMode="auto">
        <a:xfrm>
          <a:off x="2926080" y="10302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1076" name="AutoShape 5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4040000}"/>
            </a:ext>
          </a:extLst>
        </xdr:cNvPr>
        <xdr:cNvSpPr>
          <a:spLocks noChangeAspect="1" noChangeArrowheads="1"/>
        </xdr:cNvSpPr>
      </xdr:nvSpPr>
      <xdr:spPr bwMode="auto">
        <a:xfrm>
          <a:off x="2926080" y="10454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1077" name="AutoShape 5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5040000}"/>
            </a:ext>
          </a:extLst>
        </xdr:cNvPr>
        <xdr:cNvSpPr>
          <a:spLocks noChangeAspect="1" noChangeArrowheads="1"/>
        </xdr:cNvSpPr>
      </xdr:nvSpPr>
      <xdr:spPr bwMode="auto">
        <a:xfrm>
          <a:off x="2926080" y="10607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1078" name="AutoShape 5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6040000}"/>
            </a:ext>
          </a:extLst>
        </xdr:cNvPr>
        <xdr:cNvSpPr>
          <a:spLocks noChangeAspect="1" noChangeArrowheads="1"/>
        </xdr:cNvSpPr>
      </xdr:nvSpPr>
      <xdr:spPr bwMode="auto">
        <a:xfrm>
          <a:off x="2926080" y="10759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1079" name="AutoShape 5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7040000}"/>
            </a:ext>
          </a:extLst>
        </xdr:cNvPr>
        <xdr:cNvSpPr>
          <a:spLocks noChangeAspect="1" noChangeArrowheads="1"/>
        </xdr:cNvSpPr>
      </xdr:nvSpPr>
      <xdr:spPr bwMode="auto">
        <a:xfrm>
          <a:off x="2926080" y="10911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80" name="AutoShape 5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8040000}"/>
            </a:ext>
          </a:extLst>
        </xdr:cNvPr>
        <xdr:cNvSpPr>
          <a:spLocks noChangeAspect="1" noChangeArrowheads="1"/>
        </xdr:cNvSpPr>
      </xdr:nvSpPr>
      <xdr:spPr bwMode="auto">
        <a:xfrm>
          <a:off x="2926080" y="11795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81" name="AutoShape 5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9040000}"/>
            </a:ext>
          </a:extLst>
        </xdr:cNvPr>
        <xdr:cNvSpPr>
          <a:spLocks noChangeAspect="1" noChangeArrowheads="1"/>
        </xdr:cNvSpPr>
      </xdr:nvSpPr>
      <xdr:spPr bwMode="auto">
        <a:xfrm>
          <a:off x="2926080" y="11948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82" name="AutoShape 5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A040000}"/>
            </a:ext>
          </a:extLst>
        </xdr:cNvPr>
        <xdr:cNvSpPr>
          <a:spLocks noChangeAspect="1" noChangeArrowheads="1"/>
        </xdr:cNvSpPr>
      </xdr:nvSpPr>
      <xdr:spPr bwMode="auto">
        <a:xfrm>
          <a:off x="2926080" y="12100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1083" name="AutoShape 59"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3B040000}"/>
            </a:ext>
          </a:extLst>
        </xdr:cNvPr>
        <xdr:cNvSpPr>
          <a:spLocks noChangeAspect="1" noChangeArrowheads="1"/>
        </xdr:cNvSpPr>
      </xdr:nvSpPr>
      <xdr:spPr bwMode="auto">
        <a:xfrm>
          <a:off x="2438400" y="12252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84" name="AutoShape 6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C040000}"/>
            </a:ext>
          </a:extLst>
        </xdr:cNvPr>
        <xdr:cNvSpPr>
          <a:spLocks noChangeAspect="1" noChangeArrowheads="1"/>
        </xdr:cNvSpPr>
      </xdr:nvSpPr>
      <xdr:spPr bwMode="auto">
        <a:xfrm>
          <a:off x="2926080" y="12252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1085" name="AutoShape 61"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3D040000}"/>
            </a:ext>
          </a:extLst>
        </xdr:cNvPr>
        <xdr:cNvSpPr>
          <a:spLocks noChangeAspect="1" noChangeArrowheads="1"/>
        </xdr:cNvSpPr>
      </xdr:nvSpPr>
      <xdr:spPr bwMode="auto">
        <a:xfrm>
          <a:off x="2438400" y="12527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86" name="AutoShape 6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E040000}"/>
            </a:ext>
          </a:extLst>
        </xdr:cNvPr>
        <xdr:cNvSpPr>
          <a:spLocks noChangeAspect="1" noChangeArrowheads="1"/>
        </xdr:cNvSpPr>
      </xdr:nvSpPr>
      <xdr:spPr bwMode="auto">
        <a:xfrm>
          <a:off x="2926080" y="12527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1087" name="AutoShape 63"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3F040000}"/>
            </a:ext>
          </a:extLst>
        </xdr:cNvPr>
        <xdr:cNvSpPr>
          <a:spLocks noChangeAspect="1" noChangeArrowheads="1"/>
        </xdr:cNvSpPr>
      </xdr:nvSpPr>
      <xdr:spPr bwMode="auto">
        <a:xfrm>
          <a:off x="2438400" y="12679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88" name="AutoShape 6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0040000}"/>
            </a:ext>
          </a:extLst>
        </xdr:cNvPr>
        <xdr:cNvSpPr>
          <a:spLocks noChangeAspect="1" noChangeArrowheads="1"/>
        </xdr:cNvSpPr>
      </xdr:nvSpPr>
      <xdr:spPr bwMode="auto">
        <a:xfrm>
          <a:off x="2926080" y="12679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1089" name="AutoShape 6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41040000}"/>
            </a:ext>
          </a:extLst>
        </xdr:cNvPr>
        <xdr:cNvSpPr>
          <a:spLocks noChangeAspect="1" noChangeArrowheads="1"/>
        </xdr:cNvSpPr>
      </xdr:nvSpPr>
      <xdr:spPr bwMode="auto">
        <a:xfrm>
          <a:off x="2438400" y="12832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90" name="AutoShape 6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2040000}"/>
            </a:ext>
          </a:extLst>
        </xdr:cNvPr>
        <xdr:cNvSpPr>
          <a:spLocks noChangeAspect="1" noChangeArrowheads="1"/>
        </xdr:cNvSpPr>
      </xdr:nvSpPr>
      <xdr:spPr bwMode="auto">
        <a:xfrm>
          <a:off x="2926080" y="12832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091" name="AutoShape 6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3040000}"/>
            </a:ext>
          </a:extLst>
        </xdr:cNvPr>
        <xdr:cNvSpPr>
          <a:spLocks noChangeAspect="1" noChangeArrowheads="1"/>
        </xdr:cNvSpPr>
      </xdr:nvSpPr>
      <xdr:spPr bwMode="auto">
        <a:xfrm>
          <a:off x="2926080" y="12984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1092" name="AutoShape 6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4040000}"/>
            </a:ext>
          </a:extLst>
        </xdr:cNvPr>
        <xdr:cNvSpPr>
          <a:spLocks noChangeAspect="1" noChangeArrowheads="1"/>
        </xdr:cNvSpPr>
      </xdr:nvSpPr>
      <xdr:spPr bwMode="auto">
        <a:xfrm>
          <a:off x="2926080" y="1325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1093" name="AutoShape 6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5040000}"/>
            </a:ext>
          </a:extLst>
        </xdr:cNvPr>
        <xdr:cNvSpPr>
          <a:spLocks noChangeAspect="1" noChangeArrowheads="1"/>
        </xdr:cNvSpPr>
      </xdr:nvSpPr>
      <xdr:spPr bwMode="auto">
        <a:xfrm>
          <a:off x="2926080" y="1341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1094" name="AutoShape 7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6040000}"/>
            </a:ext>
          </a:extLst>
        </xdr:cNvPr>
        <xdr:cNvSpPr>
          <a:spLocks noChangeAspect="1" noChangeArrowheads="1"/>
        </xdr:cNvSpPr>
      </xdr:nvSpPr>
      <xdr:spPr bwMode="auto">
        <a:xfrm>
          <a:off x="2926080" y="1356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1095" name="AutoShape 7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7040000}"/>
            </a:ext>
          </a:extLst>
        </xdr:cNvPr>
        <xdr:cNvSpPr>
          <a:spLocks noChangeAspect="1" noChangeArrowheads="1"/>
        </xdr:cNvSpPr>
      </xdr:nvSpPr>
      <xdr:spPr bwMode="auto">
        <a:xfrm>
          <a:off x="2926080" y="1371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1096" name="AutoShape 7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8040000}"/>
            </a:ext>
          </a:extLst>
        </xdr:cNvPr>
        <xdr:cNvSpPr>
          <a:spLocks noChangeAspect="1" noChangeArrowheads="1"/>
        </xdr:cNvSpPr>
      </xdr:nvSpPr>
      <xdr:spPr bwMode="auto">
        <a:xfrm>
          <a:off x="2926080" y="1423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1097" name="AutoShape 7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9040000}"/>
            </a:ext>
          </a:extLst>
        </xdr:cNvPr>
        <xdr:cNvSpPr>
          <a:spLocks noChangeAspect="1" noChangeArrowheads="1"/>
        </xdr:cNvSpPr>
      </xdr:nvSpPr>
      <xdr:spPr bwMode="auto">
        <a:xfrm>
          <a:off x="2926080" y="14386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1098" name="AutoShape 7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A040000}"/>
            </a:ext>
          </a:extLst>
        </xdr:cNvPr>
        <xdr:cNvSpPr>
          <a:spLocks noChangeAspect="1" noChangeArrowheads="1"/>
        </xdr:cNvSpPr>
      </xdr:nvSpPr>
      <xdr:spPr bwMode="auto">
        <a:xfrm>
          <a:off x="2926080" y="14538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1099" name="AutoShape 7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B040000}"/>
            </a:ext>
          </a:extLst>
        </xdr:cNvPr>
        <xdr:cNvSpPr>
          <a:spLocks noChangeAspect="1" noChangeArrowheads="1"/>
        </xdr:cNvSpPr>
      </xdr:nvSpPr>
      <xdr:spPr bwMode="auto">
        <a:xfrm>
          <a:off x="2926080" y="14691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1100" name="AutoShape 7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C040000}"/>
            </a:ext>
          </a:extLst>
        </xdr:cNvPr>
        <xdr:cNvSpPr>
          <a:spLocks noChangeAspect="1" noChangeArrowheads="1"/>
        </xdr:cNvSpPr>
      </xdr:nvSpPr>
      <xdr:spPr bwMode="auto">
        <a:xfrm>
          <a:off x="2926080" y="15453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1101" name="AutoShape 7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D040000}"/>
            </a:ext>
          </a:extLst>
        </xdr:cNvPr>
        <xdr:cNvSpPr>
          <a:spLocks noChangeAspect="1" noChangeArrowheads="1"/>
        </xdr:cNvSpPr>
      </xdr:nvSpPr>
      <xdr:spPr bwMode="auto">
        <a:xfrm>
          <a:off x="2926080" y="15605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1102" name="AutoShape 7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E040000}"/>
            </a:ext>
          </a:extLst>
        </xdr:cNvPr>
        <xdr:cNvSpPr>
          <a:spLocks noChangeAspect="1" noChangeArrowheads="1"/>
        </xdr:cNvSpPr>
      </xdr:nvSpPr>
      <xdr:spPr bwMode="auto">
        <a:xfrm>
          <a:off x="2926080" y="15758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1103" name="AutoShape 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4F040000}"/>
            </a:ext>
          </a:extLst>
        </xdr:cNvPr>
        <xdr:cNvSpPr>
          <a:spLocks noChangeAspect="1" noChangeArrowheads="1"/>
        </xdr:cNvSpPr>
      </xdr:nvSpPr>
      <xdr:spPr bwMode="auto">
        <a:xfrm>
          <a:off x="2926080" y="15910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1104" name="AutoShape 8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0040000}"/>
            </a:ext>
          </a:extLst>
        </xdr:cNvPr>
        <xdr:cNvSpPr>
          <a:spLocks noChangeAspect="1" noChangeArrowheads="1"/>
        </xdr:cNvSpPr>
      </xdr:nvSpPr>
      <xdr:spPr bwMode="auto">
        <a:xfrm>
          <a:off x="2926080" y="16550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1105" name="AutoShape 8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1040000}"/>
            </a:ext>
          </a:extLst>
        </xdr:cNvPr>
        <xdr:cNvSpPr>
          <a:spLocks noChangeAspect="1" noChangeArrowheads="1"/>
        </xdr:cNvSpPr>
      </xdr:nvSpPr>
      <xdr:spPr bwMode="auto">
        <a:xfrm>
          <a:off x="2926080" y="1670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1106" name="AutoShape 8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2040000}"/>
            </a:ext>
          </a:extLst>
        </xdr:cNvPr>
        <xdr:cNvSpPr>
          <a:spLocks noChangeAspect="1" noChangeArrowheads="1"/>
        </xdr:cNvSpPr>
      </xdr:nvSpPr>
      <xdr:spPr bwMode="auto">
        <a:xfrm>
          <a:off x="2926080" y="16855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1107" name="AutoShape 8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3040000}"/>
            </a:ext>
          </a:extLst>
        </xdr:cNvPr>
        <xdr:cNvSpPr>
          <a:spLocks noChangeAspect="1" noChangeArrowheads="1"/>
        </xdr:cNvSpPr>
      </xdr:nvSpPr>
      <xdr:spPr bwMode="auto">
        <a:xfrm>
          <a:off x="2926080" y="17007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1108" name="AutoShape 8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4040000}"/>
            </a:ext>
          </a:extLst>
        </xdr:cNvPr>
        <xdr:cNvSpPr>
          <a:spLocks noChangeAspect="1" noChangeArrowheads="1"/>
        </xdr:cNvSpPr>
      </xdr:nvSpPr>
      <xdr:spPr bwMode="auto">
        <a:xfrm>
          <a:off x="2926080" y="17404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1109" name="AutoShape 8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5040000}"/>
            </a:ext>
          </a:extLst>
        </xdr:cNvPr>
        <xdr:cNvSpPr>
          <a:spLocks noChangeAspect="1" noChangeArrowheads="1"/>
        </xdr:cNvSpPr>
      </xdr:nvSpPr>
      <xdr:spPr bwMode="auto">
        <a:xfrm>
          <a:off x="2926080" y="17556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1110" name="AutoShape 8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6040000}"/>
            </a:ext>
          </a:extLst>
        </xdr:cNvPr>
        <xdr:cNvSpPr>
          <a:spLocks noChangeAspect="1" noChangeArrowheads="1"/>
        </xdr:cNvSpPr>
      </xdr:nvSpPr>
      <xdr:spPr bwMode="auto">
        <a:xfrm>
          <a:off x="2926080" y="17708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1111" name="AutoShape 8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7040000}"/>
            </a:ext>
          </a:extLst>
        </xdr:cNvPr>
        <xdr:cNvSpPr>
          <a:spLocks noChangeAspect="1" noChangeArrowheads="1"/>
        </xdr:cNvSpPr>
      </xdr:nvSpPr>
      <xdr:spPr bwMode="auto">
        <a:xfrm>
          <a:off x="2926080" y="17861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1112" name="AutoShape 8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8040000}"/>
            </a:ext>
          </a:extLst>
        </xdr:cNvPr>
        <xdr:cNvSpPr>
          <a:spLocks noChangeAspect="1" noChangeArrowheads="1"/>
        </xdr:cNvSpPr>
      </xdr:nvSpPr>
      <xdr:spPr bwMode="auto">
        <a:xfrm>
          <a:off x="2926080" y="18013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1113" name="AutoShape 8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9040000}"/>
            </a:ext>
          </a:extLst>
        </xdr:cNvPr>
        <xdr:cNvSpPr>
          <a:spLocks noChangeAspect="1" noChangeArrowheads="1"/>
        </xdr:cNvSpPr>
      </xdr:nvSpPr>
      <xdr:spPr bwMode="auto">
        <a:xfrm>
          <a:off x="2926080" y="18166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1114" name="AutoShape 9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A040000}"/>
            </a:ext>
          </a:extLst>
        </xdr:cNvPr>
        <xdr:cNvSpPr>
          <a:spLocks noChangeAspect="1" noChangeArrowheads="1"/>
        </xdr:cNvSpPr>
      </xdr:nvSpPr>
      <xdr:spPr bwMode="auto">
        <a:xfrm>
          <a:off x="2926080" y="18318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1115" name="AutoShape 9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B040000}"/>
            </a:ext>
          </a:extLst>
        </xdr:cNvPr>
        <xdr:cNvSpPr>
          <a:spLocks noChangeAspect="1" noChangeArrowheads="1"/>
        </xdr:cNvSpPr>
      </xdr:nvSpPr>
      <xdr:spPr bwMode="auto">
        <a:xfrm>
          <a:off x="2926080" y="18470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1116" name="AutoShape 9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C040000}"/>
            </a:ext>
          </a:extLst>
        </xdr:cNvPr>
        <xdr:cNvSpPr>
          <a:spLocks noChangeAspect="1" noChangeArrowheads="1"/>
        </xdr:cNvSpPr>
      </xdr:nvSpPr>
      <xdr:spPr bwMode="auto">
        <a:xfrm>
          <a:off x="2926080" y="18867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1117" name="AutoShape 9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D040000}"/>
            </a:ext>
          </a:extLst>
        </xdr:cNvPr>
        <xdr:cNvSpPr>
          <a:spLocks noChangeAspect="1" noChangeArrowheads="1"/>
        </xdr:cNvSpPr>
      </xdr:nvSpPr>
      <xdr:spPr bwMode="auto">
        <a:xfrm>
          <a:off x="2926080" y="19019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1118" name="AutoShape 9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E040000}"/>
            </a:ext>
          </a:extLst>
        </xdr:cNvPr>
        <xdr:cNvSpPr>
          <a:spLocks noChangeAspect="1" noChangeArrowheads="1"/>
        </xdr:cNvSpPr>
      </xdr:nvSpPr>
      <xdr:spPr bwMode="auto">
        <a:xfrm>
          <a:off x="2926080" y="19171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1119" name="AutoShape 9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5F040000}"/>
            </a:ext>
          </a:extLst>
        </xdr:cNvPr>
        <xdr:cNvSpPr>
          <a:spLocks noChangeAspect="1" noChangeArrowheads="1"/>
        </xdr:cNvSpPr>
      </xdr:nvSpPr>
      <xdr:spPr bwMode="auto">
        <a:xfrm>
          <a:off x="2926080" y="19324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1120" name="AutoShape 9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0040000}"/>
            </a:ext>
          </a:extLst>
        </xdr:cNvPr>
        <xdr:cNvSpPr>
          <a:spLocks noChangeAspect="1" noChangeArrowheads="1"/>
        </xdr:cNvSpPr>
      </xdr:nvSpPr>
      <xdr:spPr bwMode="auto">
        <a:xfrm>
          <a:off x="2926080" y="19476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1121" name="AutoShape 9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1040000}"/>
            </a:ext>
          </a:extLst>
        </xdr:cNvPr>
        <xdr:cNvSpPr>
          <a:spLocks noChangeAspect="1" noChangeArrowheads="1"/>
        </xdr:cNvSpPr>
      </xdr:nvSpPr>
      <xdr:spPr bwMode="auto">
        <a:xfrm>
          <a:off x="2926080" y="19629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1122" name="AutoShape 9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2040000}"/>
            </a:ext>
          </a:extLst>
        </xdr:cNvPr>
        <xdr:cNvSpPr>
          <a:spLocks noChangeAspect="1" noChangeArrowheads="1"/>
        </xdr:cNvSpPr>
      </xdr:nvSpPr>
      <xdr:spPr bwMode="auto">
        <a:xfrm>
          <a:off x="2926080" y="19781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1123" name="AutoShape 9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3040000}"/>
            </a:ext>
          </a:extLst>
        </xdr:cNvPr>
        <xdr:cNvSpPr>
          <a:spLocks noChangeAspect="1" noChangeArrowheads="1"/>
        </xdr:cNvSpPr>
      </xdr:nvSpPr>
      <xdr:spPr bwMode="auto">
        <a:xfrm>
          <a:off x="2926080" y="19933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124" name="AutoShape 10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4040000}"/>
            </a:ext>
          </a:extLst>
        </xdr:cNvPr>
        <xdr:cNvSpPr>
          <a:spLocks noChangeAspect="1" noChangeArrowheads="1"/>
        </xdr:cNvSpPr>
      </xdr:nvSpPr>
      <xdr:spPr bwMode="auto">
        <a:xfrm>
          <a:off x="2926080" y="21427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125" name="AutoShape 10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5040000}"/>
            </a:ext>
          </a:extLst>
        </xdr:cNvPr>
        <xdr:cNvSpPr>
          <a:spLocks noChangeAspect="1" noChangeArrowheads="1"/>
        </xdr:cNvSpPr>
      </xdr:nvSpPr>
      <xdr:spPr bwMode="auto">
        <a:xfrm>
          <a:off x="2926080" y="21579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126" name="AutoShape 10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6040000}"/>
            </a:ext>
          </a:extLst>
        </xdr:cNvPr>
        <xdr:cNvSpPr>
          <a:spLocks noChangeAspect="1" noChangeArrowheads="1"/>
        </xdr:cNvSpPr>
      </xdr:nvSpPr>
      <xdr:spPr bwMode="auto">
        <a:xfrm>
          <a:off x="2926080" y="21732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127" name="AutoShape 10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7040000}"/>
            </a:ext>
          </a:extLst>
        </xdr:cNvPr>
        <xdr:cNvSpPr>
          <a:spLocks noChangeAspect="1" noChangeArrowheads="1"/>
        </xdr:cNvSpPr>
      </xdr:nvSpPr>
      <xdr:spPr bwMode="auto">
        <a:xfrm>
          <a:off x="2926080" y="21884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28" name="AutoShape 10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8040000}"/>
            </a:ext>
          </a:extLst>
        </xdr:cNvPr>
        <xdr:cNvSpPr>
          <a:spLocks noChangeAspect="1" noChangeArrowheads="1"/>
        </xdr:cNvSpPr>
      </xdr:nvSpPr>
      <xdr:spPr bwMode="auto">
        <a:xfrm>
          <a:off x="2926080" y="22037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29" name="AutoShape 10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9040000}"/>
            </a:ext>
          </a:extLst>
        </xdr:cNvPr>
        <xdr:cNvSpPr>
          <a:spLocks noChangeAspect="1" noChangeArrowheads="1"/>
        </xdr:cNvSpPr>
      </xdr:nvSpPr>
      <xdr:spPr bwMode="auto">
        <a:xfrm>
          <a:off x="2926080" y="22189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30" name="AutoShape 10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A040000}"/>
            </a:ext>
          </a:extLst>
        </xdr:cNvPr>
        <xdr:cNvSpPr>
          <a:spLocks noChangeAspect="1" noChangeArrowheads="1"/>
        </xdr:cNvSpPr>
      </xdr:nvSpPr>
      <xdr:spPr bwMode="auto">
        <a:xfrm>
          <a:off x="2926080" y="22341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31" name="AutoShape 10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B040000}"/>
            </a:ext>
          </a:extLst>
        </xdr:cNvPr>
        <xdr:cNvSpPr>
          <a:spLocks noChangeAspect="1" noChangeArrowheads="1"/>
        </xdr:cNvSpPr>
      </xdr:nvSpPr>
      <xdr:spPr bwMode="auto">
        <a:xfrm>
          <a:off x="2926080" y="22494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27</xdr:row>
      <xdr:rowOff>0</xdr:rowOff>
    </xdr:from>
    <xdr:to>
      <xdr:col>8</xdr:col>
      <xdr:colOff>304800</xdr:colOff>
      <xdr:row>27</xdr:row>
      <xdr:rowOff>304800</xdr:rowOff>
    </xdr:to>
    <xdr:sp macro="" textlink="">
      <xdr:nvSpPr>
        <xdr:cNvPr id="1132" name="AutoShape 108"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6C040000}"/>
            </a:ext>
          </a:extLst>
        </xdr:cNvPr>
        <xdr:cNvSpPr>
          <a:spLocks noChangeAspect="1" noChangeArrowheads="1"/>
        </xdr:cNvSpPr>
      </xdr:nvSpPr>
      <xdr:spPr bwMode="auto">
        <a:xfrm>
          <a:off x="2438400" y="22890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33" name="AutoShape 10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D040000}"/>
            </a:ext>
          </a:extLst>
        </xdr:cNvPr>
        <xdr:cNvSpPr>
          <a:spLocks noChangeAspect="1" noChangeArrowheads="1"/>
        </xdr:cNvSpPr>
      </xdr:nvSpPr>
      <xdr:spPr bwMode="auto">
        <a:xfrm>
          <a:off x="2926080" y="22890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27</xdr:row>
      <xdr:rowOff>0</xdr:rowOff>
    </xdr:from>
    <xdr:to>
      <xdr:col>9</xdr:col>
      <xdr:colOff>304800</xdr:colOff>
      <xdr:row>27</xdr:row>
      <xdr:rowOff>304800</xdr:rowOff>
    </xdr:to>
    <xdr:sp macro="" textlink="">
      <xdr:nvSpPr>
        <xdr:cNvPr id="1134" name="AutoShape 110"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6E040000}"/>
            </a:ext>
          </a:extLst>
        </xdr:cNvPr>
        <xdr:cNvSpPr>
          <a:spLocks noChangeAspect="1" noChangeArrowheads="1"/>
        </xdr:cNvSpPr>
      </xdr:nvSpPr>
      <xdr:spPr bwMode="auto">
        <a:xfrm>
          <a:off x="2438400" y="2304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35" name="AutoShape 11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F040000}"/>
            </a:ext>
          </a:extLst>
        </xdr:cNvPr>
        <xdr:cNvSpPr>
          <a:spLocks noChangeAspect="1" noChangeArrowheads="1"/>
        </xdr:cNvSpPr>
      </xdr:nvSpPr>
      <xdr:spPr bwMode="auto">
        <a:xfrm>
          <a:off x="2926080" y="2304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36" name="AutoShape 11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0040000}"/>
            </a:ext>
          </a:extLst>
        </xdr:cNvPr>
        <xdr:cNvSpPr>
          <a:spLocks noChangeAspect="1" noChangeArrowheads="1"/>
        </xdr:cNvSpPr>
      </xdr:nvSpPr>
      <xdr:spPr bwMode="auto">
        <a:xfrm>
          <a:off x="2926080" y="23195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37" name="AutoShape 11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1040000}"/>
            </a:ext>
          </a:extLst>
        </xdr:cNvPr>
        <xdr:cNvSpPr>
          <a:spLocks noChangeAspect="1" noChangeArrowheads="1"/>
        </xdr:cNvSpPr>
      </xdr:nvSpPr>
      <xdr:spPr bwMode="auto">
        <a:xfrm>
          <a:off x="2926080" y="23347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38" name="AutoShape 11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2040000}"/>
            </a:ext>
          </a:extLst>
        </xdr:cNvPr>
        <xdr:cNvSpPr>
          <a:spLocks noChangeAspect="1" noChangeArrowheads="1"/>
        </xdr:cNvSpPr>
      </xdr:nvSpPr>
      <xdr:spPr bwMode="auto">
        <a:xfrm>
          <a:off x="2926080" y="23865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39" name="AutoShape 11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3040000}"/>
            </a:ext>
          </a:extLst>
        </xdr:cNvPr>
        <xdr:cNvSpPr>
          <a:spLocks noChangeAspect="1" noChangeArrowheads="1"/>
        </xdr:cNvSpPr>
      </xdr:nvSpPr>
      <xdr:spPr bwMode="auto">
        <a:xfrm>
          <a:off x="2926080" y="24018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40" name="AutoShape 11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4040000}"/>
            </a:ext>
          </a:extLst>
        </xdr:cNvPr>
        <xdr:cNvSpPr>
          <a:spLocks noChangeAspect="1" noChangeArrowheads="1"/>
        </xdr:cNvSpPr>
      </xdr:nvSpPr>
      <xdr:spPr bwMode="auto">
        <a:xfrm>
          <a:off x="2926080" y="24170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141" name="AutoShape 11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5040000}"/>
            </a:ext>
          </a:extLst>
        </xdr:cNvPr>
        <xdr:cNvSpPr>
          <a:spLocks noChangeAspect="1" noChangeArrowheads="1"/>
        </xdr:cNvSpPr>
      </xdr:nvSpPr>
      <xdr:spPr bwMode="auto">
        <a:xfrm>
          <a:off x="2438400" y="2432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42" name="AutoShape 11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6040000}"/>
            </a:ext>
          </a:extLst>
        </xdr:cNvPr>
        <xdr:cNvSpPr>
          <a:spLocks noChangeAspect="1" noChangeArrowheads="1"/>
        </xdr:cNvSpPr>
      </xdr:nvSpPr>
      <xdr:spPr bwMode="auto">
        <a:xfrm>
          <a:off x="2926080" y="2432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143" name="AutoShape 11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7040000}"/>
            </a:ext>
          </a:extLst>
        </xdr:cNvPr>
        <xdr:cNvSpPr>
          <a:spLocks noChangeAspect="1" noChangeArrowheads="1"/>
        </xdr:cNvSpPr>
      </xdr:nvSpPr>
      <xdr:spPr bwMode="auto">
        <a:xfrm>
          <a:off x="2438400" y="2520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44" name="AutoShape 12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8040000}"/>
            </a:ext>
          </a:extLst>
        </xdr:cNvPr>
        <xdr:cNvSpPr>
          <a:spLocks noChangeAspect="1" noChangeArrowheads="1"/>
        </xdr:cNvSpPr>
      </xdr:nvSpPr>
      <xdr:spPr bwMode="auto">
        <a:xfrm>
          <a:off x="2926080" y="2520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145" name="AutoShape 12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9040000}"/>
            </a:ext>
          </a:extLst>
        </xdr:cNvPr>
        <xdr:cNvSpPr>
          <a:spLocks noChangeAspect="1" noChangeArrowheads="1"/>
        </xdr:cNvSpPr>
      </xdr:nvSpPr>
      <xdr:spPr bwMode="auto">
        <a:xfrm>
          <a:off x="2438400" y="25359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46" name="AutoShape 12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A040000}"/>
            </a:ext>
          </a:extLst>
        </xdr:cNvPr>
        <xdr:cNvSpPr>
          <a:spLocks noChangeAspect="1" noChangeArrowheads="1"/>
        </xdr:cNvSpPr>
      </xdr:nvSpPr>
      <xdr:spPr bwMode="auto">
        <a:xfrm>
          <a:off x="2926080" y="25359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147" name="AutoShape 1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B040000}"/>
            </a:ext>
          </a:extLst>
        </xdr:cNvPr>
        <xdr:cNvSpPr>
          <a:spLocks noChangeAspect="1" noChangeArrowheads="1"/>
        </xdr:cNvSpPr>
      </xdr:nvSpPr>
      <xdr:spPr bwMode="auto">
        <a:xfrm>
          <a:off x="2438400" y="25511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48" name="AutoShape 12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C040000}"/>
            </a:ext>
          </a:extLst>
        </xdr:cNvPr>
        <xdr:cNvSpPr>
          <a:spLocks noChangeAspect="1" noChangeArrowheads="1"/>
        </xdr:cNvSpPr>
      </xdr:nvSpPr>
      <xdr:spPr bwMode="auto">
        <a:xfrm>
          <a:off x="2926080" y="25511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149" name="AutoShape 12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7D040000}"/>
            </a:ext>
          </a:extLst>
        </xdr:cNvPr>
        <xdr:cNvSpPr>
          <a:spLocks noChangeAspect="1" noChangeArrowheads="1"/>
        </xdr:cNvSpPr>
      </xdr:nvSpPr>
      <xdr:spPr bwMode="auto">
        <a:xfrm>
          <a:off x="2438400" y="2566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50" name="AutoShape 12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E040000}"/>
            </a:ext>
          </a:extLst>
        </xdr:cNvPr>
        <xdr:cNvSpPr>
          <a:spLocks noChangeAspect="1" noChangeArrowheads="1"/>
        </xdr:cNvSpPr>
      </xdr:nvSpPr>
      <xdr:spPr bwMode="auto">
        <a:xfrm>
          <a:off x="2926080" y="2566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28</xdr:row>
      <xdr:rowOff>0</xdr:rowOff>
    </xdr:from>
    <xdr:to>
      <xdr:col>8</xdr:col>
      <xdr:colOff>304800</xdr:colOff>
      <xdr:row>28</xdr:row>
      <xdr:rowOff>304800</xdr:rowOff>
    </xdr:to>
    <xdr:sp macro="" textlink="">
      <xdr:nvSpPr>
        <xdr:cNvPr id="1151" name="AutoShape 127"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7F040000}"/>
            </a:ext>
          </a:extLst>
        </xdr:cNvPr>
        <xdr:cNvSpPr>
          <a:spLocks noChangeAspect="1" noChangeArrowheads="1"/>
        </xdr:cNvSpPr>
      </xdr:nvSpPr>
      <xdr:spPr bwMode="auto">
        <a:xfrm>
          <a:off x="2438400" y="26182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152" name="AutoShape 12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0040000}"/>
            </a:ext>
          </a:extLst>
        </xdr:cNvPr>
        <xdr:cNvSpPr>
          <a:spLocks noChangeAspect="1" noChangeArrowheads="1"/>
        </xdr:cNvSpPr>
      </xdr:nvSpPr>
      <xdr:spPr bwMode="auto">
        <a:xfrm>
          <a:off x="2926080" y="26182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28</xdr:row>
      <xdr:rowOff>0</xdr:rowOff>
    </xdr:from>
    <xdr:to>
      <xdr:col>9</xdr:col>
      <xdr:colOff>304800</xdr:colOff>
      <xdr:row>28</xdr:row>
      <xdr:rowOff>304800</xdr:rowOff>
    </xdr:to>
    <xdr:sp macro="" textlink="">
      <xdr:nvSpPr>
        <xdr:cNvPr id="1153" name="AutoShape 129"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81040000}"/>
            </a:ext>
          </a:extLst>
        </xdr:cNvPr>
        <xdr:cNvSpPr>
          <a:spLocks noChangeAspect="1" noChangeArrowheads="1"/>
        </xdr:cNvSpPr>
      </xdr:nvSpPr>
      <xdr:spPr bwMode="auto">
        <a:xfrm>
          <a:off x="2438400" y="26334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154" name="AutoShape 13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2040000}"/>
            </a:ext>
          </a:extLst>
        </xdr:cNvPr>
        <xdr:cNvSpPr>
          <a:spLocks noChangeAspect="1" noChangeArrowheads="1"/>
        </xdr:cNvSpPr>
      </xdr:nvSpPr>
      <xdr:spPr bwMode="auto">
        <a:xfrm>
          <a:off x="2926080" y="26334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155" name="AutoShape 13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3040000}"/>
            </a:ext>
          </a:extLst>
        </xdr:cNvPr>
        <xdr:cNvSpPr>
          <a:spLocks noChangeAspect="1" noChangeArrowheads="1"/>
        </xdr:cNvSpPr>
      </xdr:nvSpPr>
      <xdr:spPr bwMode="auto">
        <a:xfrm>
          <a:off x="2926080" y="26487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156" name="AutoShape 13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4040000}"/>
            </a:ext>
          </a:extLst>
        </xdr:cNvPr>
        <xdr:cNvSpPr>
          <a:spLocks noChangeAspect="1" noChangeArrowheads="1"/>
        </xdr:cNvSpPr>
      </xdr:nvSpPr>
      <xdr:spPr bwMode="auto">
        <a:xfrm>
          <a:off x="2926080" y="26639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157" name="AutoShape 13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5040000}"/>
            </a:ext>
          </a:extLst>
        </xdr:cNvPr>
        <xdr:cNvSpPr>
          <a:spLocks noChangeAspect="1" noChangeArrowheads="1"/>
        </xdr:cNvSpPr>
      </xdr:nvSpPr>
      <xdr:spPr bwMode="auto">
        <a:xfrm>
          <a:off x="2926080" y="26913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158" name="AutoShape 13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6040000}"/>
            </a:ext>
          </a:extLst>
        </xdr:cNvPr>
        <xdr:cNvSpPr>
          <a:spLocks noChangeAspect="1" noChangeArrowheads="1"/>
        </xdr:cNvSpPr>
      </xdr:nvSpPr>
      <xdr:spPr bwMode="auto">
        <a:xfrm>
          <a:off x="2926080" y="27066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159" name="AutoShape 13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7040000}"/>
            </a:ext>
          </a:extLst>
        </xdr:cNvPr>
        <xdr:cNvSpPr>
          <a:spLocks noChangeAspect="1" noChangeArrowheads="1"/>
        </xdr:cNvSpPr>
      </xdr:nvSpPr>
      <xdr:spPr bwMode="auto">
        <a:xfrm>
          <a:off x="2926080" y="27218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160" name="AutoShape 13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8040000}"/>
            </a:ext>
          </a:extLst>
        </xdr:cNvPr>
        <xdr:cNvSpPr>
          <a:spLocks noChangeAspect="1" noChangeArrowheads="1"/>
        </xdr:cNvSpPr>
      </xdr:nvSpPr>
      <xdr:spPr bwMode="auto">
        <a:xfrm>
          <a:off x="2926080" y="27371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161" name="AutoShape 13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9040000}"/>
            </a:ext>
          </a:extLst>
        </xdr:cNvPr>
        <xdr:cNvSpPr>
          <a:spLocks noChangeAspect="1" noChangeArrowheads="1"/>
        </xdr:cNvSpPr>
      </xdr:nvSpPr>
      <xdr:spPr bwMode="auto">
        <a:xfrm>
          <a:off x="2926080" y="28254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162" name="AutoShape 13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A040000}"/>
            </a:ext>
          </a:extLst>
        </xdr:cNvPr>
        <xdr:cNvSpPr>
          <a:spLocks noChangeAspect="1" noChangeArrowheads="1"/>
        </xdr:cNvSpPr>
      </xdr:nvSpPr>
      <xdr:spPr bwMode="auto">
        <a:xfrm>
          <a:off x="2926080" y="28407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163" name="AutoShape 13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B040000}"/>
            </a:ext>
          </a:extLst>
        </xdr:cNvPr>
        <xdr:cNvSpPr>
          <a:spLocks noChangeAspect="1" noChangeArrowheads="1"/>
        </xdr:cNvSpPr>
      </xdr:nvSpPr>
      <xdr:spPr bwMode="auto">
        <a:xfrm>
          <a:off x="2926080" y="28559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164" name="AutoShape 14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C040000}"/>
            </a:ext>
          </a:extLst>
        </xdr:cNvPr>
        <xdr:cNvSpPr>
          <a:spLocks noChangeAspect="1" noChangeArrowheads="1"/>
        </xdr:cNvSpPr>
      </xdr:nvSpPr>
      <xdr:spPr bwMode="auto">
        <a:xfrm>
          <a:off x="2926080" y="28712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165" name="AutoShape 14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D040000}"/>
            </a:ext>
          </a:extLst>
        </xdr:cNvPr>
        <xdr:cNvSpPr>
          <a:spLocks noChangeAspect="1" noChangeArrowheads="1"/>
        </xdr:cNvSpPr>
      </xdr:nvSpPr>
      <xdr:spPr bwMode="auto">
        <a:xfrm>
          <a:off x="2926080" y="28864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166" name="AutoShape 14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E040000}"/>
            </a:ext>
          </a:extLst>
        </xdr:cNvPr>
        <xdr:cNvSpPr>
          <a:spLocks noChangeAspect="1" noChangeArrowheads="1"/>
        </xdr:cNvSpPr>
      </xdr:nvSpPr>
      <xdr:spPr bwMode="auto">
        <a:xfrm>
          <a:off x="2926080" y="29016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167" name="AutoShape 14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F040000}"/>
            </a:ext>
          </a:extLst>
        </xdr:cNvPr>
        <xdr:cNvSpPr>
          <a:spLocks noChangeAspect="1" noChangeArrowheads="1"/>
        </xdr:cNvSpPr>
      </xdr:nvSpPr>
      <xdr:spPr bwMode="auto">
        <a:xfrm>
          <a:off x="2926080" y="29169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168" name="AutoShape 14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0040000}"/>
            </a:ext>
          </a:extLst>
        </xdr:cNvPr>
        <xdr:cNvSpPr>
          <a:spLocks noChangeAspect="1" noChangeArrowheads="1"/>
        </xdr:cNvSpPr>
      </xdr:nvSpPr>
      <xdr:spPr bwMode="auto">
        <a:xfrm>
          <a:off x="2926080" y="29321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169" name="AutoShape 14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1040000}"/>
            </a:ext>
          </a:extLst>
        </xdr:cNvPr>
        <xdr:cNvSpPr>
          <a:spLocks noChangeAspect="1" noChangeArrowheads="1"/>
        </xdr:cNvSpPr>
      </xdr:nvSpPr>
      <xdr:spPr bwMode="auto">
        <a:xfrm>
          <a:off x="2926080" y="2947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170" name="AutoShape 14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2040000}"/>
            </a:ext>
          </a:extLst>
        </xdr:cNvPr>
        <xdr:cNvSpPr>
          <a:spLocks noChangeAspect="1" noChangeArrowheads="1"/>
        </xdr:cNvSpPr>
      </xdr:nvSpPr>
      <xdr:spPr bwMode="auto">
        <a:xfrm>
          <a:off x="2926080" y="29626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171" name="AutoShape 14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3040000}"/>
            </a:ext>
          </a:extLst>
        </xdr:cNvPr>
        <xdr:cNvSpPr>
          <a:spLocks noChangeAspect="1" noChangeArrowheads="1"/>
        </xdr:cNvSpPr>
      </xdr:nvSpPr>
      <xdr:spPr bwMode="auto">
        <a:xfrm>
          <a:off x="2926080" y="29778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172" name="AutoShape 14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4040000}"/>
            </a:ext>
          </a:extLst>
        </xdr:cNvPr>
        <xdr:cNvSpPr>
          <a:spLocks noChangeAspect="1" noChangeArrowheads="1"/>
        </xdr:cNvSpPr>
      </xdr:nvSpPr>
      <xdr:spPr bwMode="auto">
        <a:xfrm>
          <a:off x="2926080" y="29931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73" name="AutoShape 14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5040000}"/>
            </a:ext>
          </a:extLst>
        </xdr:cNvPr>
        <xdr:cNvSpPr>
          <a:spLocks noChangeAspect="1" noChangeArrowheads="1"/>
        </xdr:cNvSpPr>
      </xdr:nvSpPr>
      <xdr:spPr bwMode="auto">
        <a:xfrm>
          <a:off x="2926080" y="3093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74" name="AutoShape 15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6040000}"/>
            </a:ext>
          </a:extLst>
        </xdr:cNvPr>
        <xdr:cNvSpPr>
          <a:spLocks noChangeAspect="1" noChangeArrowheads="1"/>
        </xdr:cNvSpPr>
      </xdr:nvSpPr>
      <xdr:spPr bwMode="auto">
        <a:xfrm>
          <a:off x="2926080" y="3108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75" name="AutoShape 15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7040000}"/>
            </a:ext>
          </a:extLst>
        </xdr:cNvPr>
        <xdr:cNvSpPr>
          <a:spLocks noChangeAspect="1" noChangeArrowheads="1"/>
        </xdr:cNvSpPr>
      </xdr:nvSpPr>
      <xdr:spPr bwMode="auto">
        <a:xfrm>
          <a:off x="2926080" y="3124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76" name="AutoShape 15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8040000}"/>
            </a:ext>
          </a:extLst>
        </xdr:cNvPr>
        <xdr:cNvSpPr>
          <a:spLocks noChangeAspect="1" noChangeArrowheads="1"/>
        </xdr:cNvSpPr>
      </xdr:nvSpPr>
      <xdr:spPr bwMode="auto">
        <a:xfrm>
          <a:off x="2926080" y="31394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77" name="AutoShape 15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9040000}"/>
            </a:ext>
          </a:extLst>
        </xdr:cNvPr>
        <xdr:cNvSpPr>
          <a:spLocks noChangeAspect="1" noChangeArrowheads="1"/>
        </xdr:cNvSpPr>
      </xdr:nvSpPr>
      <xdr:spPr bwMode="auto">
        <a:xfrm>
          <a:off x="2926080" y="31668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78" name="AutoShape 15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A040000}"/>
            </a:ext>
          </a:extLst>
        </xdr:cNvPr>
        <xdr:cNvSpPr>
          <a:spLocks noChangeAspect="1" noChangeArrowheads="1"/>
        </xdr:cNvSpPr>
      </xdr:nvSpPr>
      <xdr:spPr bwMode="auto">
        <a:xfrm>
          <a:off x="2926080" y="31821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79" name="AutoShape 15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B040000}"/>
            </a:ext>
          </a:extLst>
        </xdr:cNvPr>
        <xdr:cNvSpPr>
          <a:spLocks noChangeAspect="1" noChangeArrowheads="1"/>
        </xdr:cNvSpPr>
      </xdr:nvSpPr>
      <xdr:spPr bwMode="auto">
        <a:xfrm>
          <a:off x="2926080" y="31973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180" name="AutoShape 15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C040000}"/>
            </a:ext>
          </a:extLst>
        </xdr:cNvPr>
        <xdr:cNvSpPr>
          <a:spLocks noChangeAspect="1" noChangeArrowheads="1"/>
        </xdr:cNvSpPr>
      </xdr:nvSpPr>
      <xdr:spPr bwMode="auto">
        <a:xfrm>
          <a:off x="2926080" y="32125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181" name="AutoShape 15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D040000}"/>
            </a:ext>
          </a:extLst>
        </xdr:cNvPr>
        <xdr:cNvSpPr>
          <a:spLocks noChangeAspect="1" noChangeArrowheads="1"/>
        </xdr:cNvSpPr>
      </xdr:nvSpPr>
      <xdr:spPr bwMode="auto">
        <a:xfrm>
          <a:off x="2926080" y="32400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182" name="AutoShape 15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E040000}"/>
            </a:ext>
          </a:extLst>
        </xdr:cNvPr>
        <xdr:cNvSpPr>
          <a:spLocks noChangeAspect="1" noChangeArrowheads="1"/>
        </xdr:cNvSpPr>
      </xdr:nvSpPr>
      <xdr:spPr bwMode="auto">
        <a:xfrm>
          <a:off x="2926080" y="32552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183" name="AutoShape 15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F040000}"/>
            </a:ext>
          </a:extLst>
        </xdr:cNvPr>
        <xdr:cNvSpPr>
          <a:spLocks noChangeAspect="1" noChangeArrowheads="1"/>
        </xdr:cNvSpPr>
      </xdr:nvSpPr>
      <xdr:spPr bwMode="auto">
        <a:xfrm>
          <a:off x="2926080" y="32705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184" name="AutoShape 16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0040000}"/>
            </a:ext>
          </a:extLst>
        </xdr:cNvPr>
        <xdr:cNvSpPr>
          <a:spLocks noChangeAspect="1" noChangeArrowheads="1"/>
        </xdr:cNvSpPr>
      </xdr:nvSpPr>
      <xdr:spPr bwMode="auto">
        <a:xfrm>
          <a:off x="2926080" y="32857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185" name="AutoShape 16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1040000}"/>
            </a:ext>
          </a:extLst>
        </xdr:cNvPr>
        <xdr:cNvSpPr>
          <a:spLocks noChangeAspect="1" noChangeArrowheads="1"/>
        </xdr:cNvSpPr>
      </xdr:nvSpPr>
      <xdr:spPr bwMode="auto">
        <a:xfrm>
          <a:off x="2926080" y="33009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186" name="AutoShape 16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2040000}"/>
            </a:ext>
          </a:extLst>
        </xdr:cNvPr>
        <xdr:cNvSpPr>
          <a:spLocks noChangeAspect="1" noChangeArrowheads="1"/>
        </xdr:cNvSpPr>
      </xdr:nvSpPr>
      <xdr:spPr bwMode="auto">
        <a:xfrm>
          <a:off x="2926080" y="33162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187" name="AutoShape 16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3040000}"/>
            </a:ext>
          </a:extLst>
        </xdr:cNvPr>
        <xdr:cNvSpPr>
          <a:spLocks noChangeAspect="1" noChangeArrowheads="1"/>
        </xdr:cNvSpPr>
      </xdr:nvSpPr>
      <xdr:spPr bwMode="auto">
        <a:xfrm>
          <a:off x="2926080" y="33314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188" name="AutoShape 16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4040000}"/>
            </a:ext>
          </a:extLst>
        </xdr:cNvPr>
        <xdr:cNvSpPr>
          <a:spLocks noChangeAspect="1" noChangeArrowheads="1"/>
        </xdr:cNvSpPr>
      </xdr:nvSpPr>
      <xdr:spPr bwMode="auto">
        <a:xfrm>
          <a:off x="2926080" y="33467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189" name="AutoShape 16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5040000}"/>
            </a:ext>
          </a:extLst>
        </xdr:cNvPr>
        <xdr:cNvSpPr>
          <a:spLocks noChangeAspect="1" noChangeArrowheads="1"/>
        </xdr:cNvSpPr>
      </xdr:nvSpPr>
      <xdr:spPr bwMode="auto">
        <a:xfrm>
          <a:off x="2926080" y="33741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190" name="AutoShape 16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6040000}"/>
            </a:ext>
          </a:extLst>
        </xdr:cNvPr>
        <xdr:cNvSpPr>
          <a:spLocks noChangeAspect="1" noChangeArrowheads="1"/>
        </xdr:cNvSpPr>
      </xdr:nvSpPr>
      <xdr:spPr bwMode="auto">
        <a:xfrm>
          <a:off x="2926080" y="33893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191" name="AutoShape 16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7040000}"/>
            </a:ext>
          </a:extLst>
        </xdr:cNvPr>
        <xdr:cNvSpPr>
          <a:spLocks noChangeAspect="1" noChangeArrowheads="1"/>
        </xdr:cNvSpPr>
      </xdr:nvSpPr>
      <xdr:spPr bwMode="auto">
        <a:xfrm>
          <a:off x="2926080" y="34046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192" name="AutoShape 16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8040000}"/>
            </a:ext>
          </a:extLst>
        </xdr:cNvPr>
        <xdr:cNvSpPr>
          <a:spLocks noChangeAspect="1" noChangeArrowheads="1"/>
        </xdr:cNvSpPr>
      </xdr:nvSpPr>
      <xdr:spPr bwMode="auto">
        <a:xfrm>
          <a:off x="2926080" y="34198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193" name="AutoShape 16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9040000}"/>
            </a:ext>
          </a:extLst>
        </xdr:cNvPr>
        <xdr:cNvSpPr>
          <a:spLocks noChangeAspect="1" noChangeArrowheads="1"/>
        </xdr:cNvSpPr>
      </xdr:nvSpPr>
      <xdr:spPr bwMode="auto">
        <a:xfrm>
          <a:off x="2926080" y="34350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194" name="AutoShape 17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A040000}"/>
            </a:ext>
          </a:extLst>
        </xdr:cNvPr>
        <xdr:cNvSpPr>
          <a:spLocks noChangeAspect="1" noChangeArrowheads="1"/>
        </xdr:cNvSpPr>
      </xdr:nvSpPr>
      <xdr:spPr bwMode="auto">
        <a:xfrm>
          <a:off x="2926080" y="34503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195" name="AutoShape 17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B040000}"/>
            </a:ext>
          </a:extLst>
        </xdr:cNvPr>
        <xdr:cNvSpPr>
          <a:spLocks noChangeAspect="1" noChangeArrowheads="1"/>
        </xdr:cNvSpPr>
      </xdr:nvSpPr>
      <xdr:spPr bwMode="auto">
        <a:xfrm>
          <a:off x="2926080" y="34655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196" name="AutoShape 17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C040000}"/>
            </a:ext>
          </a:extLst>
        </xdr:cNvPr>
        <xdr:cNvSpPr>
          <a:spLocks noChangeAspect="1" noChangeArrowheads="1"/>
        </xdr:cNvSpPr>
      </xdr:nvSpPr>
      <xdr:spPr bwMode="auto">
        <a:xfrm>
          <a:off x="2926080" y="34808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197" name="AutoShape 17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D040000}"/>
            </a:ext>
          </a:extLst>
        </xdr:cNvPr>
        <xdr:cNvSpPr>
          <a:spLocks noChangeAspect="1" noChangeArrowheads="1"/>
        </xdr:cNvSpPr>
      </xdr:nvSpPr>
      <xdr:spPr bwMode="auto">
        <a:xfrm>
          <a:off x="2926080" y="35082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198" name="AutoShape 17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E040000}"/>
            </a:ext>
          </a:extLst>
        </xdr:cNvPr>
        <xdr:cNvSpPr>
          <a:spLocks noChangeAspect="1" noChangeArrowheads="1"/>
        </xdr:cNvSpPr>
      </xdr:nvSpPr>
      <xdr:spPr bwMode="auto">
        <a:xfrm>
          <a:off x="2926080" y="35234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199" name="AutoShape 17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F040000}"/>
            </a:ext>
          </a:extLst>
        </xdr:cNvPr>
        <xdr:cNvSpPr>
          <a:spLocks noChangeAspect="1" noChangeArrowheads="1"/>
        </xdr:cNvSpPr>
      </xdr:nvSpPr>
      <xdr:spPr bwMode="auto">
        <a:xfrm>
          <a:off x="2926080" y="35387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200" name="AutoShape 17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0040000}"/>
            </a:ext>
          </a:extLst>
        </xdr:cNvPr>
        <xdr:cNvSpPr>
          <a:spLocks noChangeAspect="1" noChangeArrowheads="1"/>
        </xdr:cNvSpPr>
      </xdr:nvSpPr>
      <xdr:spPr bwMode="auto">
        <a:xfrm>
          <a:off x="2926080" y="35539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1" name="AutoShape 17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1040000}"/>
            </a:ext>
          </a:extLst>
        </xdr:cNvPr>
        <xdr:cNvSpPr>
          <a:spLocks noChangeAspect="1" noChangeArrowheads="1"/>
        </xdr:cNvSpPr>
      </xdr:nvSpPr>
      <xdr:spPr bwMode="auto">
        <a:xfrm>
          <a:off x="2926080" y="35692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2" name="AutoShape 17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2040000}"/>
            </a:ext>
          </a:extLst>
        </xdr:cNvPr>
        <xdr:cNvSpPr>
          <a:spLocks noChangeAspect="1" noChangeArrowheads="1"/>
        </xdr:cNvSpPr>
      </xdr:nvSpPr>
      <xdr:spPr bwMode="auto">
        <a:xfrm>
          <a:off x="2926080" y="35844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3" name="AutoShape 1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3040000}"/>
            </a:ext>
          </a:extLst>
        </xdr:cNvPr>
        <xdr:cNvSpPr>
          <a:spLocks noChangeAspect="1" noChangeArrowheads="1"/>
        </xdr:cNvSpPr>
      </xdr:nvSpPr>
      <xdr:spPr bwMode="auto">
        <a:xfrm>
          <a:off x="2926080" y="35996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4" name="AutoShape 18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4040000}"/>
            </a:ext>
          </a:extLst>
        </xdr:cNvPr>
        <xdr:cNvSpPr>
          <a:spLocks noChangeAspect="1" noChangeArrowheads="1"/>
        </xdr:cNvSpPr>
      </xdr:nvSpPr>
      <xdr:spPr bwMode="auto">
        <a:xfrm>
          <a:off x="2926080" y="36149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5" name="AutoShape 18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5040000}"/>
            </a:ext>
          </a:extLst>
        </xdr:cNvPr>
        <xdr:cNvSpPr>
          <a:spLocks noChangeAspect="1" noChangeArrowheads="1"/>
        </xdr:cNvSpPr>
      </xdr:nvSpPr>
      <xdr:spPr bwMode="auto">
        <a:xfrm>
          <a:off x="2926080" y="37155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6" name="AutoShape 18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6040000}"/>
            </a:ext>
          </a:extLst>
        </xdr:cNvPr>
        <xdr:cNvSpPr>
          <a:spLocks noChangeAspect="1" noChangeArrowheads="1"/>
        </xdr:cNvSpPr>
      </xdr:nvSpPr>
      <xdr:spPr bwMode="auto">
        <a:xfrm>
          <a:off x="2926080" y="37307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7" name="AutoShape 18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7040000}"/>
            </a:ext>
          </a:extLst>
        </xdr:cNvPr>
        <xdr:cNvSpPr>
          <a:spLocks noChangeAspect="1" noChangeArrowheads="1"/>
        </xdr:cNvSpPr>
      </xdr:nvSpPr>
      <xdr:spPr bwMode="auto">
        <a:xfrm>
          <a:off x="2926080" y="37459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208" name="AutoShape 18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8040000}"/>
            </a:ext>
          </a:extLst>
        </xdr:cNvPr>
        <xdr:cNvSpPr>
          <a:spLocks noChangeAspect="1" noChangeArrowheads="1"/>
        </xdr:cNvSpPr>
      </xdr:nvSpPr>
      <xdr:spPr bwMode="auto">
        <a:xfrm>
          <a:off x="2926080" y="37612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209" name="AutoShape 18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9040000}"/>
            </a:ext>
          </a:extLst>
        </xdr:cNvPr>
        <xdr:cNvSpPr>
          <a:spLocks noChangeAspect="1" noChangeArrowheads="1"/>
        </xdr:cNvSpPr>
      </xdr:nvSpPr>
      <xdr:spPr bwMode="auto">
        <a:xfrm>
          <a:off x="2926080" y="37764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210" name="AutoShape 18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A040000}"/>
            </a:ext>
          </a:extLst>
        </xdr:cNvPr>
        <xdr:cNvSpPr>
          <a:spLocks noChangeAspect="1" noChangeArrowheads="1"/>
        </xdr:cNvSpPr>
      </xdr:nvSpPr>
      <xdr:spPr bwMode="auto">
        <a:xfrm>
          <a:off x="2926080" y="37917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211" name="AutoShape 18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B040000}"/>
            </a:ext>
          </a:extLst>
        </xdr:cNvPr>
        <xdr:cNvSpPr>
          <a:spLocks noChangeAspect="1" noChangeArrowheads="1"/>
        </xdr:cNvSpPr>
      </xdr:nvSpPr>
      <xdr:spPr bwMode="auto">
        <a:xfrm>
          <a:off x="2926080" y="38069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212" name="AutoShape 18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C040000}"/>
            </a:ext>
          </a:extLst>
        </xdr:cNvPr>
        <xdr:cNvSpPr>
          <a:spLocks noChangeAspect="1" noChangeArrowheads="1"/>
        </xdr:cNvSpPr>
      </xdr:nvSpPr>
      <xdr:spPr bwMode="auto">
        <a:xfrm>
          <a:off x="2926080" y="38221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13" name="AutoShape 18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D040000}"/>
            </a:ext>
          </a:extLst>
        </xdr:cNvPr>
        <xdr:cNvSpPr>
          <a:spLocks noChangeAspect="1" noChangeArrowheads="1"/>
        </xdr:cNvSpPr>
      </xdr:nvSpPr>
      <xdr:spPr bwMode="auto">
        <a:xfrm>
          <a:off x="2926080" y="38496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14" name="AutoShape 19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E040000}"/>
            </a:ext>
          </a:extLst>
        </xdr:cNvPr>
        <xdr:cNvSpPr>
          <a:spLocks noChangeAspect="1" noChangeArrowheads="1"/>
        </xdr:cNvSpPr>
      </xdr:nvSpPr>
      <xdr:spPr bwMode="auto">
        <a:xfrm>
          <a:off x="2926080" y="38648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15" name="AutoShape 19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F040000}"/>
            </a:ext>
          </a:extLst>
        </xdr:cNvPr>
        <xdr:cNvSpPr>
          <a:spLocks noChangeAspect="1" noChangeArrowheads="1"/>
        </xdr:cNvSpPr>
      </xdr:nvSpPr>
      <xdr:spPr bwMode="auto">
        <a:xfrm>
          <a:off x="2926080" y="38801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16" name="AutoShape 19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0040000}"/>
            </a:ext>
          </a:extLst>
        </xdr:cNvPr>
        <xdr:cNvSpPr>
          <a:spLocks noChangeAspect="1" noChangeArrowheads="1"/>
        </xdr:cNvSpPr>
      </xdr:nvSpPr>
      <xdr:spPr bwMode="auto">
        <a:xfrm>
          <a:off x="2926080" y="38953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17" name="AutoShape 19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1040000}"/>
            </a:ext>
          </a:extLst>
        </xdr:cNvPr>
        <xdr:cNvSpPr>
          <a:spLocks noChangeAspect="1" noChangeArrowheads="1"/>
        </xdr:cNvSpPr>
      </xdr:nvSpPr>
      <xdr:spPr bwMode="auto">
        <a:xfrm>
          <a:off x="2926080" y="39105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18" name="AutoShape 19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2040000}"/>
            </a:ext>
          </a:extLst>
        </xdr:cNvPr>
        <xdr:cNvSpPr>
          <a:spLocks noChangeAspect="1" noChangeArrowheads="1"/>
        </xdr:cNvSpPr>
      </xdr:nvSpPr>
      <xdr:spPr bwMode="auto">
        <a:xfrm>
          <a:off x="2926080" y="39258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19" name="AutoShape 19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3040000}"/>
            </a:ext>
          </a:extLst>
        </xdr:cNvPr>
        <xdr:cNvSpPr>
          <a:spLocks noChangeAspect="1" noChangeArrowheads="1"/>
        </xdr:cNvSpPr>
      </xdr:nvSpPr>
      <xdr:spPr bwMode="auto">
        <a:xfrm>
          <a:off x="2926080" y="39410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44</xdr:row>
      <xdr:rowOff>0</xdr:rowOff>
    </xdr:from>
    <xdr:to>
      <xdr:col>11</xdr:col>
      <xdr:colOff>304800</xdr:colOff>
      <xdr:row>44</xdr:row>
      <xdr:rowOff>304800</xdr:rowOff>
    </xdr:to>
    <xdr:sp macro="" textlink="">
      <xdr:nvSpPr>
        <xdr:cNvPr id="1220" name="AutoShape 19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C4040000}"/>
            </a:ext>
          </a:extLst>
        </xdr:cNvPr>
        <xdr:cNvSpPr>
          <a:spLocks noChangeAspect="1" noChangeArrowheads="1"/>
        </xdr:cNvSpPr>
      </xdr:nvSpPr>
      <xdr:spPr bwMode="auto">
        <a:xfrm>
          <a:off x="2438400" y="3956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21" name="AutoShape 19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5040000}"/>
            </a:ext>
          </a:extLst>
        </xdr:cNvPr>
        <xdr:cNvSpPr>
          <a:spLocks noChangeAspect="1" noChangeArrowheads="1"/>
        </xdr:cNvSpPr>
      </xdr:nvSpPr>
      <xdr:spPr bwMode="auto">
        <a:xfrm>
          <a:off x="2926080" y="3956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44</xdr:row>
      <xdr:rowOff>0</xdr:rowOff>
    </xdr:from>
    <xdr:to>
      <xdr:col>11</xdr:col>
      <xdr:colOff>304800</xdr:colOff>
      <xdr:row>44</xdr:row>
      <xdr:rowOff>304800</xdr:rowOff>
    </xdr:to>
    <xdr:sp macro="" textlink="">
      <xdr:nvSpPr>
        <xdr:cNvPr id="1222" name="AutoShape 19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C6040000}"/>
            </a:ext>
          </a:extLst>
        </xdr:cNvPr>
        <xdr:cNvSpPr>
          <a:spLocks noChangeAspect="1" noChangeArrowheads="1"/>
        </xdr:cNvSpPr>
      </xdr:nvSpPr>
      <xdr:spPr bwMode="auto">
        <a:xfrm>
          <a:off x="2438400" y="4008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23" name="AutoShape 19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7040000}"/>
            </a:ext>
          </a:extLst>
        </xdr:cNvPr>
        <xdr:cNvSpPr>
          <a:spLocks noChangeAspect="1" noChangeArrowheads="1"/>
        </xdr:cNvSpPr>
      </xdr:nvSpPr>
      <xdr:spPr bwMode="auto">
        <a:xfrm>
          <a:off x="2926080" y="4008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44</xdr:row>
      <xdr:rowOff>0</xdr:rowOff>
    </xdr:from>
    <xdr:to>
      <xdr:col>11</xdr:col>
      <xdr:colOff>304800</xdr:colOff>
      <xdr:row>44</xdr:row>
      <xdr:rowOff>304800</xdr:rowOff>
    </xdr:to>
    <xdr:sp macro="" textlink="">
      <xdr:nvSpPr>
        <xdr:cNvPr id="1224" name="AutoShape 20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C8040000}"/>
            </a:ext>
          </a:extLst>
        </xdr:cNvPr>
        <xdr:cNvSpPr>
          <a:spLocks noChangeAspect="1" noChangeArrowheads="1"/>
        </xdr:cNvSpPr>
      </xdr:nvSpPr>
      <xdr:spPr bwMode="auto">
        <a:xfrm>
          <a:off x="2438400" y="4023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25" name="AutoShape 20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9040000}"/>
            </a:ext>
          </a:extLst>
        </xdr:cNvPr>
        <xdr:cNvSpPr>
          <a:spLocks noChangeAspect="1" noChangeArrowheads="1"/>
        </xdr:cNvSpPr>
      </xdr:nvSpPr>
      <xdr:spPr bwMode="auto">
        <a:xfrm>
          <a:off x="2926080" y="4023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44</xdr:row>
      <xdr:rowOff>0</xdr:rowOff>
    </xdr:from>
    <xdr:to>
      <xdr:col>7</xdr:col>
      <xdr:colOff>304800</xdr:colOff>
      <xdr:row>44</xdr:row>
      <xdr:rowOff>304800</xdr:rowOff>
    </xdr:to>
    <xdr:sp macro="" textlink="">
      <xdr:nvSpPr>
        <xdr:cNvPr id="1226" name="AutoShape 20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CA040000}"/>
            </a:ext>
          </a:extLst>
        </xdr:cNvPr>
        <xdr:cNvSpPr>
          <a:spLocks noChangeAspect="1" noChangeArrowheads="1"/>
        </xdr:cNvSpPr>
      </xdr:nvSpPr>
      <xdr:spPr bwMode="auto">
        <a:xfrm>
          <a:off x="2438400" y="403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27" name="AutoShape 20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B040000}"/>
            </a:ext>
          </a:extLst>
        </xdr:cNvPr>
        <xdr:cNvSpPr>
          <a:spLocks noChangeAspect="1" noChangeArrowheads="1"/>
        </xdr:cNvSpPr>
      </xdr:nvSpPr>
      <xdr:spPr bwMode="auto">
        <a:xfrm>
          <a:off x="2926080" y="4038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228" name="AutoShape 20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C040000}"/>
            </a:ext>
          </a:extLst>
        </xdr:cNvPr>
        <xdr:cNvSpPr>
          <a:spLocks noChangeAspect="1" noChangeArrowheads="1"/>
        </xdr:cNvSpPr>
      </xdr:nvSpPr>
      <xdr:spPr bwMode="auto">
        <a:xfrm>
          <a:off x="2926080" y="4053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29" name="AutoShape 20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D040000}"/>
            </a:ext>
          </a:extLst>
        </xdr:cNvPr>
        <xdr:cNvSpPr>
          <a:spLocks noChangeAspect="1" noChangeArrowheads="1"/>
        </xdr:cNvSpPr>
      </xdr:nvSpPr>
      <xdr:spPr bwMode="auto">
        <a:xfrm>
          <a:off x="2926080" y="40812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30" name="AutoShape 20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E040000}"/>
            </a:ext>
          </a:extLst>
        </xdr:cNvPr>
        <xdr:cNvSpPr>
          <a:spLocks noChangeAspect="1" noChangeArrowheads="1"/>
        </xdr:cNvSpPr>
      </xdr:nvSpPr>
      <xdr:spPr bwMode="auto">
        <a:xfrm>
          <a:off x="2926080" y="40965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31" name="AutoShape 20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F040000}"/>
            </a:ext>
          </a:extLst>
        </xdr:cNvPr>
        <xdr:cNvSpPr>
          <a:spLocks noChangeAspect="1" noChangeArrowheads="1"/>
        </xdr:cNvSpPr>
      </xdr:nvSpPr>
      <xdr:spPr bwMode="auto">
        <a:xfrm>
          <a:off x="2926080" y="41117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32" name="AutoShape 20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0040000}"/>
            </a:ext>
          </a:extLst>
        </xdr:cNvPr>
        <xdr:cNvSpPr>
          <a:spLocks noChangeAspect="1" noChangeArrowheads="1"/>
        </xdr:cNvSpPr>
      </xdr:nvSpPr>
      <xdr:spPr bwMode="auto">
        <a:xfrm>
          <a:off x="2438400" y="41269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33" name="AutoShape 20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1040000}"/>
            </a:ext>
          </a:extLst>
        </xdr:cNvPr>
        <xdr:cNvSpPr>
          <a:spLocks noChangeAspect="1" noChangeArrowheads="1"/>
        </xdr:cNvSpPr>
      </xdr:nvSpPr>
      <xdr:spPr bwMode="auto">
        <a:xfrm>
          <a:off x="2926080" y="41269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34" name="AutoShape 21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2040000}"/>
            </a:ext>
          </a:extLst>
        </xdr:cNvPr>
        <xdr:cNvSpPr>
          <a:spLocks noChangeAspect="1" noChangeArrowheads="1"/>
        </xdr:cNvSpPr>
      </xdr:nvSpPr>
      <xdr:spPr bwMode="auto">
        <a:xfrm>
          <a:off x="2438400" y="4191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35" name="AutoShape 21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3040000}"/>
            </a:ext>
          </a:extLst>
        </xdr:cNvPr>
        <xdr:cNvSpPr>
          <a:spLocks noChangeAspect="1" noChangeArrowheads="1"/>
        </xdr:cNvSpPr>
      </xdr:nvSpPr>
      <xdr:spPr bwMode="auto">
        <a:xfrm>
          <a:off x="2926080" y="4191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36" name="AutoShape 21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4040000}"/>
            </a:ext>
          </a:extLst>
        </xdr:cNvPr>
        <xdr:cNvSpPr>
          <a:spLocks noChangeAspect="1" noChangeArrowheads="1"/>
        </xdr:cNvSpPr>
      </xdr:nvSpPr>
      <xdr:spPr bwMode="auto">
        <a:xfrm>
          <a:off x="2438400" y="42062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37" name="AutoShape 21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5040000}"/>
            </a:ext>
          </a:extLst>
        </xdr:cNvPr>
        <xdr:cNvSpPr>
          <a:spLocks noChangeAspect="1" noChangeArrowheads="1"/>
        </xdr:cNvSpPr>
      </xdr:nvSpPr>
      <xdr:spPr bwMode="auto">
        <a:xfrm>
          <a:off x="2926080" y="42062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38" name="AutoShape 21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6040000}"/>
            </a:ext>
          </a:extLst>
        </xdr:cNvPr>
        <xdr:cNvSpPr>
          <a:spLocks noChangeAspect="1" noChangeArrowheads="1"/>
        </xdr:cNvSpPr>
      </xdr:nvSpPr>
      <xdr:spPr bwMode="auto">
        <a:xfrm>
          <a:off x="2438400" y="42214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39" name="AutoShape 21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7040000}"/>
            </a:ext>
          </a:extLst>
        </xdr:cNvPr>
        <xdr:cNvSpPr>
          <a:spLocks noChangeAspect="1" noChangeArrowheads="1"/>
        </xdr:cNvSpPr>
      </xdr:nvSpPr>
      <xdr:spPr bwMode="auto">
        <a:xfrm>
          <a:off x="2926080" y="42214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40" name="AutoShape 21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8040000}"/>
            </a:ext>
          </a:extLst>
        </xdr:cNvPr>
        <xdr:cNvSpPr>
          <a:spLocks noChangeAspect="1" noChangeArrowheads="1"/>
        </xdr:cNvSpPr>
      </xdr:nvSpPr>
      <xdr:spPr bwMode="auto">
        <a:xfrm>
          <a:off x="2438400" y="4236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41" name="AutoShape 21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9040000}"/>
            </a:ext>
          </a:extLst>
        </xdr:cNvPr>
        <xdr:cNvSpPr>
          <a:spLocks noChangeAspect="1" noChangeArrowheads="1"/>
        </xdr:cNvSpPr>
      </xdr:nvSpPr>
      <xdr:spPr bwMode="auto">
        <a:xfrm>
          <a:off x="2926080" y="4236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42" name="AutoShape 21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A040000}"/>
            </a:ext>
          </a:extLst>
        </xdr:cNvPr>
        <xdr:cNvSpPr>
          <a:spLocks noChangeAspect="1" noChangeArrowheads="1"/>
        </xdr:cNvSpPr>
      </xdr:nvSpPr>
      <xdr:spPr bwMode="auto">
        <a:xfrm>
          <a:off x="2438400" y="43129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43" name="AutoShape 21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B040000}"/>
            </a:ext>
          </a:extLst>
        </xdr:cNvPr>
        <xdr:cNvSpPr>
          <a:spLocks noChangeAspect="1" noChangeArrowheads="1"/>
        </xdr:cNvSpPr>
      </xdr:nvSpPr>
      <xdr:spPr bwMode="auto">
        <a:xfrm>
          <a:off x="2926080" y="43129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44" name="AutoShape 22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C040000}"/>
            </a:ext>
          </a:extLst>
        </xdr:cNvPr>
        <xdr:cNvSpPr>
          <a:spLocks noChangeAspect="1" noChangeArrowheads="1"/>
        </xdr:cNvSpPr>
      </xdr:nvSpPr>
      <xdr:spPr bwMode="auto">
        <a:xfrm>
          <a:off x="2438400" y="43281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45" name="AutoShape 22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D040000}"/>
            </a:ext>
          </a:extLst>
        </xdr:cNvPr>
        <xdr:cNvSpPr>
          <a:spLocks noChangeAspect="1" noChangeArrowheads="1"/>
        </xdr:cNvSpPr>
      </xdr:nvSpPr>
      <xdr:spPr bwMode="auto">
        <a:xfrm>
          <a:off x="2926080" y="43281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46" name="AutoShape 22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DE040000}"/>
            </a:ext>
          </a:extLst>
        </xdr:cNvPr>
        <xdr:cNvSpPr>
          <a:spLocks noChangeAspect="1" noChangeArrowheads="1"/>
        </xdr:cNvSpPr>
      </xdr:nvSpPr>
      <xdr:spPr bwMode="auto">
        <a:xfrm>
          <a:off x="2438400" y="4343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47" name="AutoShape 2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F040000}"/>
            </a:ext>
          </a:extLst>
        </xdr:cNvPr>
        <xdr:cNvSpPr>
          <a:spLocks noChangeAspect="1" noChangeArrowheads="1"/>
        </xdr:cNvSpPr>
      </xdr:nvSpPr>
      <xdr:spPr bwMode="auto">
        <a:xfrm>
          <a:off x="2926080" y="4343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48" name="AutoShape 22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0040000}"/>
            </a:ext>
          </a:extLst>
        </xdr:cNvPr>
        <xdr:cNvSpPr>
          <a:spLocks noChangeAspect="1" noChangeArrowheads="1"/>
        </xdr:cNvSpPr>
      </xdr:nvSpPr>
      <xdr:spPr bwMode="auto">
        <a:xfrm>
          <a:off x="2438400" y="43586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49" name="AutoShape 22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1040000}"/>
            </a:ext>
          </a:extLst>
        </xdr:cNvPr>
        <xdr:cNvSpPr>
          <a:spLocks noChangeAspect="1" noChangeArrowheads="1"/>
        </xdr:cNvSpPr>
      </xdr:nvSpPr>
      <xdr:spPr bwMode="auto">
        <a:xfrm>
          <a:off x="2926080" y="43586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50" name="AutoShape 22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2040000}"/>
            </a:ext>
          </a:extLst>
        </xdr:cNvPr>
        <xdr:cNvSpPr>
          <a:spLocks noChangeAspect="1" noChangeArrowheads="1"/>
        </xdr:cNvSpPr>
      </xdr:nvSpPr>
      <xdr:spPr bwMode="auto">
        <a:xfrm>
          <a:off x="2438400" y="443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51" name="AutoShape 22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3040000}"/>
            </a:ext>
          </a:extLst>
        </xdr:cNvPr>
        <xdr:cNvSpPr>
          <a:spLocks noChangeAspect="1" noChangeArrowheads="1"/>
        </xdr:cNvSpPr>
      </xdr:nvSpPr>
      <xdr:spPr bwMode="auto">
        <a:xfrm>
          <a:off x="2926080" y="443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52" name="AutoShape 22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4040000}"/>
            </a:ext>
          </a:extLst>
        </xdr:cNvPr>
        <xdr:cNvSpPr>
          <a:spLocks noChangeAspect="1" noChangeArrowheads="1"/>
        </xdr:cNvSpPr>
      </xdr:nvSpPr>
      <xdr:spPr bwMode="auto">
        <a:xfrm>
          <a:off x="243840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53" name="AutoShape 22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5040000}"/>
            </a:ext>
          </a:extLst>
        </xdr:cNvPr>
        <xdr:cNvSpPr>
          <a:spLocks noChangeAspect="1" noChangeArrowheads="1"/>
        </xdr:cNvSpPr>
      </xdr:nvSpPr>
      <xdr:spPr bwMode="auto">
        <a:xfrm>
          <a:off x="2926080" y="4450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54" name="AutoShape 23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6040000}"/>
            </a:ext>
          </a:extLst>
        </xdr:cNvPr>
        <xdr:cNvSpPr>
          <a:spLocks noChangeAspect="1" noChangeArrowheads="1"/>
        </xdr:cNvSpPr>
      </xdr:nvSpPr>
      <xdr:spPr bwMode="auto">
        <a:xfrm>
          <a:off x="2438400" y="44653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55" name="AutoShape 23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7040000}"/>
            </a:ext>
          </a:extLst>
        </xdr:cNvPr>
        <xdr:cNvSpPr>
          <a:spLocks noChangeAspect="1" noChangeArrowheads="1"/>
        </xdr:cNvSpPr>
      </xdr:nvSpPr>
      <xdr:spPr bwMode="auto">
        <a:xfrm>
          <a:off x="2926080" y="44653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56" name="AutoShape 23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8040000}"/>
            </a:ext>
          </a:extLst>
        </xdr:cNvPr>
        <xdr:cNvSpPr>
          <a:spLocks noChangeAspect="1" noChangeArrowheads="1"/>
        </xdr:cNvSpPr>
      </xdr:nvSpPr>
      <xdr:spPr bwMode="auto">
        <a:xfrm>
          <a:off x="2438400" y="44805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57" name="AutoShape 23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9040000}"/>
            </a:ext>
          </a:extLst>
        </xdr:cNvPr>
        <xdr:cNvSpPr>
          <a:spLocks noChangeAspect="1" noChangeArrowheads="1"/>
        </xdr:cNvSpPr>
      </xdr:nvSpPr>
      <xdr:spPr bwMode="auto">
        <a:xfrm>
          <a:off x="2926080" y="44805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58" name="AutoShape 23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A040000}"/>
            </a:ext>
          </a:extLst>
        </xdr:cNvPr>
        <xdr:cNvSpPr>
          <a:spLocks noChangeAspect="1" noChangeArrowheads="1"/>
        </xdr:cNvSpPr>
      </xdr:nvSpPr>
      <xdr:spPr bwMode="auto">
        <a:xfrm>
          <a:off x="2438400" y="45201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59" name="AutoShape 23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B040000}"/>
            </a:ext>
          </a:extLst>
        </xdr:cNvPr>
        <xdr:cNvSpPr>
          <a:spLocks noChangeAspect="1" noChangeArrowheads="1"/>
        </xdr:cNvSpPr>
      </xdr:nvSpPr>
      <xdr:spPr bwMode="auto">
        <a:xfrm>
          <a:off x="2926080" y="45201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60" name="AutoShape 23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C040000}"/>
            </a:ext>
          </a:extLst>
        </xdr:cNvPr>
        <xdr:cNvSpPr>
          <a:spLocks noChangeAspect="1" noChangeArrowheads="1"/>
        </xdr:cNvSpPr>
      </xdr:nvSpPr>
      <xdr:spPr bwMode="auto">
        <a:xfrm>
          <a:off x="2438400" y="45354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61" name="AutoShape 23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D040000}"/>
            </a:ext>
          </a:extLst>
        </xdr:cNvPr>
        <xdr:cNvSpPr>
          <a:spLocks noChangeAspect="1" noChangeArrowheads="1"/>
        </xdr:cNvSpPr>
      </xdr:nvSpPr>
      <xdr:spPr bwMode="auto">
        <a:xfrm>
          <a:off x="2926080" y="45354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62" name="AutoShape 23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EE040000}"/>
            </a:ext>
          </a:extLst>
        </xdr:cNvPr>
        <xdr:cNvSpPr>
          <a:spLocks noChangeAspect="1" noChangeArrowheads="1"/>
        </xdr:cNvSpPr>
      </xdr:nvSpPr>
      <xdr:spPr bwMode="auto">
        <a:xfrm>
          <a:off x="2438400" y="45506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63" name="AutoShape 23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F040000}"/>
            </a:ext>
          </a:extLst>
        </xdr:cNvPr>
        <xdr:cNvSpPr>
          <a:spLocks noChangeAspect="1" noChangeArrowheads="1"/>
        </xdr:cNvSpPr>
      </xdr:nvSpPr>
      <xdr:spPr bwMode="auto">
        <a:xfrm>
          <a:off x="2926080" y="45506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1264" name="AutoShape 24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F0040000}"/>
            </a:ext>
          </a:extLst>
        </xdr:cNvPr>
        <xdr:cNvSpPr>
          <a:spLocks noChangeAspect="1" noChangeArrowheads="1"/>
        </xdr:cNvSpPr>
      </xdr:nvSpPr>
      <xdr:spPr bwMode="auto">
        <a:xfrm>
          <a:off x="2438400" y="45659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65" name="AutoShape 24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1040000}"/>
            </a:ext>
          </a:extLst>
        </xdr:cNvPr>
        <xdr:cNvSpPr>
          <a:spLocks noChangeAspect="1" noChangeArrowheads="1"/>
        </xdr:cNvSpPr>
      </xdr:nvSpPr>
      <xdr:spPr bwMode="auto">
        <a:xfrm>
          <a:off x="2926080" y="45659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45</xdr:row>
      <xdr:rowOff>0</xdr:rowOff>
    </xdr:from>
    <xdr:to>
      <xdr:col>8</xdr:col>
      <xdr:colOff>304800</xdr:colOff>
      <xdr:row>47</xdr:row>
      <xdr:rowOff>0</xdr:rowOff>
    </xdr:to>
    <xdr:sp macro="" textlink="">
      <xdr:nvSpPr>
        <xdr:cNvPr id="1266" name="AutoShape 2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F2040000}"/>
            </a:ext>
          </a:extLst>
        </xdr:cNvPr>
        <xdr:cNvSpPr>
          <a:spLocks noChangeAspect="1" noChangeArrowheads="1"/>
        </xdr:cNvSpPr>
      </xdr:nvSpPr>
      <xdr:spPr bwMode="auto">
        <a:xfrm>
          <a:off x="2438400" y="4617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67" name="AutoShape 24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3040000}"/>
            </a:ext>
          </a:extLst>
        </xdr:cNvPr>
        <xdr:cNvSpPr>
          <a:spLocks noChangeAspect="1" noChangeArrowheads="1"/>
        </xdr:cNvSpPr>
      </xdr:nvSpPr>
      <xdr:spPr bwMode="auto">
        <a:xfrm>
          <a:off x="2926080" y="4617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45</xdr:row>
      <xdr:rowOff>0</xdr:rowOff>
    </xdr:from>
    <xdr:to>
      <xdr:col>8</xdr:col>
      <xdr:colOff>304800</xdr:colOff>
      <xdr:row>47</xdr:row>
      <xdr:rowOff>0</xdr:rowOff>
    </xdr:to>
    <xdr:sp macro="" textlink="">
      <xdr:nvSpPr>
        <xdr:cNvPr id="1268" name="AutoShape 2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F4040000}"/>
            </a:ext>
          </a:extLst>
        </xdr:cNvPr>
        <xdr:cNvSpPr>
          <a:spLocks noChangeAspect="1" noChangeArrowheads="1"/>
        </xdr:cNvSpPr>
      </xdr:nvSpPr>
      <xdr:spPr bwMode="auto">
        <a:xfrm>
          <a:off x="2438400" y="4632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69" name="AutoShape 24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5040000}"/>
            </a:ext>
          </a:extLst>
        </xdr:cNvPr>
        <xdr:cNvSpPr>
          <a:spLocks noChangeAspect="1" noChangeArrowheads="1"/>
        </xdr:cNvSpPr>
      </xdr:nvSpPr>
      <xdr:spPr bwMode="auto">
        <a:xfrm>
          <a:off x="2926080" y="4632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45</xdr:row>
      <xdr:rowOff>0</xdr:rowOff>
    </xdr:from>
    <xdr:to>
      <xdr:col>8</xdr:col>
      <xdr:colOff>304800</xdr:colOff>
      <xdr:row>47</xdr:row>
      <xdr:rowOff>0</xdr:rowOff>
    </xdr:to>
    <xdr:sp macro="" textlink="">
      <xdr:nvSpPr>
        <xdr:cNvPr id="1270" name="AutoShape 2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F6040000}"/>
            </a:ext>
          </a:extLst>
        </xdr:cNvPr>
        <xdr:cNvSpPr>
          <a:spLocks noChangeAspect="1" noChangeArrowheads="1"/>
        </xdr:cNvSpPr>
      </xdr:nvSpPr>
      <xdr:spPr bwMode="auto">
        <a:xfrm>
          <a:off x="2438400" y="4648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71" name="AutoShape 24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7040000}"/>
            </a:ext>
          </a:extLst>
        </xdr:cNvPr>
        <xdr:cNvSpPr>
          <a:spLocks noChangeAspect="1" noChangeArrowheads="1"/>
        </xdr:cNvSpPr>
      </xdr:nvSpPr>
      <xdr:spPr bwMode="auto">
        <a:xfrm>
          <a:off x="2926080" y="4648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272" name="AutoShape 24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8040000}"/>
            </a:ext>
          </a:extLst>
        </xdr:cNvPr>
        <xdr:cNvSpPr>
          <a:spLocks noChangeAspect="1" noChangeArrowheads="1"/>
        </xdr:cNvSpPr>
      </xdr:nvSpPr>
      <xdr:spPr bwMode="auto">
        <a:xfrm>
          <a:off x="2926080" y="46634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1273" name="AutoShape 24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9040000}"/>
            </a:ext>
          </a:extLst>
        </xdr:cNvPr>
        <xdr:cNvSpPr>
          <a:spLocks noChangeAspect="1" noChangeArrowheads="1"/>
        </xdr:cNvSpPr>
      </xdr:nvSpPr>
      <xdr:spPr bwMode="auto">
        <a:xfrm>
          <a:off x="2926080" y="46786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1274" name="AutoShape 25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A040000}"/>
            </a:ext>
          </a:extLst>
        </xdr:cNvPr>
        <xdr:cNvSpPr>
          <a:spLocks noChangeAspect="1" noChangeArrowheads="1"/>
        </xdr:cNvSpPr>
      </xdr:nvSpPr>
      <xdr:spPr bwMode="auto">
        <a:xfrm>
          <a:off x="2926080" y="46939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1275" name="AutoShape 25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B040000}"/>
            </a:ext>
          </a:extLst>
        </xdr:cNvPr>
        <xdr:cNvSpPr>
          <a:spLocks noChangeAspect="1" noChangeArrowheads="1"/>
        </xdr:cNvSpPr>
      </xdr:nvSpPr>
      <xdr:spPr bwMode="auto">
        <a:xfrm>
          <a:off x="2926080" y="47091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1276" name="AutoShape 25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C040000}"/>
            </a:ext>
          </a:extLst>
        </xdr:cNvPr>
        <xdr:cNvSpPr>
          <a:spLocks noChangeAspect="1" noChangeArrowheads="1"/>
        </xdr:cNvSpPr>
      </xdr:nvSpPr>
      <xdr:spPr bwMode="auto">
        <a:xfrm>
          <a:off x="2926080" y="4724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77" name="AutoShape 25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D040000}"/>
            </a:ext>
          </a:extLst>
        </xdr:cNvPr>
        <xdr:cNvSpPr>
          <a:spLocks noChangeAspect="1" noChangeArrowheads="1"/>
        </xdr:cNvSpPr>
      </xdr:nvSpPr>
      <xdr:spPr bwMode="auto">
        <a:xfrm>
          <a:off x="2926080" y="47396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78" name="AutoShape 25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E040000}"/>
            </a:ext>
          </a:extLst>
        </xdr:cNvPr>
        <xdr:cNvSpPr>
          <a:spLocks noChangeAspect="1" noChangeArrowheads="1"/>
        </xdr:cNvSpPr>
      </xdr:nvSpPr>
      <xdr:spPr bwMode="auto">
        <a:xfrm>
          <a:off x="2926080" y="47548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79" name="AutoShape 25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F040000}"/>
            </a:ext>
          </a:extLst>
        </xdr:cNvPr>
        <xdr:cNvSpPr>
          <a:spLocks noChangeAspect="1" noChangeArrowheads="1"/>
        </xdr:cNvSpPr>
      </xdr:nvSpPr>
      <xdr:spPr bwMode="auto">
        <a:xfrm>
          <a:off x="2926080" y="4770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0" name="AutoShape 25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0050000}"/>
            </a:ext>
          </a:extLst>
        </xdr:cNvPr>
        <xdr:cNvSpPr>
          <a:spLocks noChangeAspect="1" noChangeArrowheads="1"/>
        </xdr:cNvSpPr>
      </xdr:nvSpPr>
      <xdr:spPr bwMode="auto">
        <a:xfrm>
          <a:off x="2926080" y="47853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1" name="AutoShape 25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1050000}"/>
            </a:ext>
          </a:extLst>
        </xdr:cNvPr>
        <xdr:cNvSpPr>
          <a:spLocks noChangeAspect="1" noChangeArrowheads="1"/>
        </xdr:cNvSpPr>
      </xdr:nvSpPr>
      <xdr:spPr bwMode="auto">
        <a:xfrm>
          <a:off x="2926080" y="48006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2" name="AutoShape 25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2050000}"/>
            </a:ext>
          </a:extLst>
        </xdr:cNvPr>
        <xdr:cNvSpPr>
          <a:spLocks noChangeAspect="1" noChangeArrowheads="1"/>
        </xdr:cNvSpPr>
      </xdr:nvSpPr>
      <xdr:spPr bwMode="auto">
        <a:xfrm>
          <a:off x="2926080" y="4815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3" name="AutoShape 25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3050000}"/>
            </a:ext>
          </a:extLst>
        </xdr:cNvPr>
        <xdr:cNvSpPr>
          <a:spLocks noChangeAspect="1" noChangeArrowheads="1"/>
        </xdr:cNvSpPr>
      </xdr:nvSpPr>
      <xdr:spPr bwMode="auto">
        <a:xfrm>
          <a:off x="2926080" y="48310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4" name="AutoShape 26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4050000}"/>
            </a:ext>
          </a:extLst>
        </xdr:cNvPr>
        <xdr:cNvSpPr>
          <a:spLocks noChangeAspect="1" noChangeArrowheads="1"/>
        </xdr:cNvSpPr>
      </xdr:nvSpPr>
      <xdr:spPr bwMode="auto">
        <a:xfrm>
          <a:off x="2926080" y="48463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5" name="AutoShape 26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5050000}"/>
            </a:ext>
          </a:extLst>
        </xdr:cNvPr>
        <xdr:cNvSpPr>
          <a:spLocks noChangeAspect="1" noChangeArrowheads="1"/>
        </xdr:cNvSpPr>
      </xdr:nvSpPr>
      <xdr:spPr bwMode="auto">
        <a:xfrm>
          <a:off x="2926080" y="48859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6" name="AutoShape 26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6050000}"/>
            </a:ext>
          </a:extLst>
        </xdr:cNvPr>
        <xdr:cNvSpPr>
          <a:spLocks noChangeAspect="1" noChangeArrowheads="1"/>
        </xdr:cNvSpPr>
      </xdr:nvSpPr>
      <xdr:spPr bwMode="auto">
        <a:xfrm>
          <a:off x="2926080" y="49011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7" name="AutoShape 26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7050000}"/>
            </a:ext>
          </a:extLst>
        </xdr:cNvPr>
        <xdr:cNvSpPr>
          <a:spLocks noChangeAspect="1" noChangeArrowheads="1"/>
        </xdr:cNvSpPr>
      </xdr:nvSpPr>
      <xdr:spPr bwMode="auto">
        <a:xfrm>
          <a:off x="2926080" y="49164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1288" name="AutoShape 26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8050000}"/>
            </a:ext>
          </a:extLst>
        </xdr:cNvPr>
        <xdr:cNvSpPr>
          <a:spLocks noChangeAspect="1" noChangeArrowheads="1"/>
        </xdr:cNvSpPr>
      </xdr:nvSpPr>
      <xdr:spPr bwMode="auto">
        <a:xfrm>
          <a:off x="2926080" y="49316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1289" name="AutoShape 26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9050000}"/>
            </a:ext>
          </a:extLst>
        </xdr:cNvPr>
        <xdr:cNvSpPr>
          <a:spLocks noChangeAspect="1" noChangeArrowheads="1"/>
        </xdr:cNvSpPr>
      </xdr:nvSpPr>
      <xdr:spPr bwMode="auto">
        <a:xfrm>
          <a:off x="2926080" y="49469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1290" name="AutoShape 26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A050000}"/>
            </a:ext>
          </a:extLst>
        </xdr:cNvPr>
        <xdr:cNvSpPr>
          <a:spLocks noChangeAspect="1" noChangeArrowheads="1"/>
        </xdr:cNvSpPr>
      </xdr:nvSpPr>
      <xdr:spPr bwMode="auto">
        <a:xfrm>
          <a:off x="2926080" y="49621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1291" name="AutoShape 26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B050000}"/>
            </a:ext>
          </a:extLst>
        </xdr:cNvPr>
        <xdr:cNvSpPr>
          <a:spLocks noChangeAspect="1" noChangeArrowheads="1"/>
        </xdr:cNvSpPr>
      </xdr:nvSpPr>
      <xdr:spPr bwMode="auto">
        <a:xfrm>
          <a:off x="2926080" y="49773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1292" name="AutoShape 26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C050000}"/>
            </a:ext>
          </a:extLst>
        </xdr:cNvPr>
        <xdr:cNvSpPr>
          <a:spLocks noChangeAspect="1" noChangeArrowheads="1"/>
        </xdr:cNvSpPr>
      </xdr:nvSpPr>
      <xdr:spPr bwMode="auto">
        <a:xfrm>
          <a:off x="2926080" y="49926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1293" name="AutoShape 26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D050000}"/>
            </a:ext>
          </a:extLst>
        </xdr:cNvPr>
        <xdr:cNvSpPr>
          <a:spLocks noChangeAspect="1" noChangeArrowheads="1"/>
        </xdr:cNvSpPr>
      </xdr:nvSpPr>
      <xdr:spPr bwMode="auto">
        <a:xfrm>
          <a:off x="2926080" y="50932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1294" name="AutoShape 27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E050000}"/>
            </a:ext>
          </a:extLst>
        </xdr:cNvPr>
        <xdr:cNvSpPr>
          <a:spLocks noChangeAspect="1" noChangeArrowheads="1"/>
        </xdr:cNvSpPr>
      </xdr:nvSpPr>
      <xdr:spPr bwMode="auto">
        <a:xfrm>
          <a:off x="2926080" y="51084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1295" name="AutoShape 27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F050000}"/>
            </a:ext>
          </a:extLst>
        </xdr:cNvPr>
        <xdr:cNvSpPr>
          <a:spLocks noChangeAspect="1" noChangeArrowheads="1"/>
        </xdr:cNvSpPr>
      </xdr:nvSpPr>
      <xdr:spPr bwMode="auto">
        <a:xfrm>
          <a:off x="2926080" y="51236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1296" name="AutoShape 27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0050000}"/>
            </a:ext>
          </a:extLst>
        </xdr:cNvPr>
        <xdr:cNvSpPr>
          <a:spLocks noChangeAspect="1" noChangeArrowheads="1"/>
        </xdr:cNvSpPr>
      </xdr:nvSpPr>
      <xdr:spPr bwMode="auto">
        <a:xfrm>
          <a:off x="2926080" y="513892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1297" name="AutoShape 27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1050000}"/>
            </a:ext>
          </a:extLst>
        </xdr:cNvPr>
        <xdr:cNvSpPr>
          <a:spLocks noChangeAspect="1" noChangeArrowheads="1"/>
        </xdr:cNvSpPr>
      </xdr:nvSpPr>
      <xdr:spPr bwMode="auto">
        <a:xfrm>
          <a:off x="2926080" y="51785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1298" name="AutoShape 27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2050000}"/>
            </a:ext>
          </a:extLst>
        </xdr:cNvPr>
        <xdr:cNvSpPr>
          <a:spLocks noChangeAspect="1" noChangeArrowheads="1"/>
        </xdr:cNvSpPr>
      </xdr:nvSpPr>
      <xdr:spPr bwMode="auto">
        <a:xfrm>
          <a:off x="2926080" y="51937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1299" name="AutoShape 27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3050000}"/>
            </a:ext>
          </a:extLst>
        </xdr:cNvPr>
        <xdr:cNvSpPr>
          <a:spLocks noChangeAspect="1" noChangeArrowheads="1"/>
        </xdr:cNvSpPr>
      </xdr:nvSpPr>
      <xdr:spPr bwMode="auto">
        <a:xfrm>
          <a:off x="2926080" y="52090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1300" name="AutoShape 27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4050000}"/>
            </a:ext>
          </a:extLst>
        </xdr:cNvPr>
        <xdr:cNvSpPr>
          <a:spLocks noChangeAspect="1" noChangeArrowheads="1"/>
        </xdr:cNvSpPr>
      </xdr:nvSpPr>
      <xdr:spPr bwMode="auto">
        <a:xfrm>
          <a:off x="2926080" y="52242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53</xdr:row>
      <xdr:rowOff>0</xdr:rowOff>
    </xdr:from>
    <xdr:to>
      <xdr:col>12</xdr:col>
      <xdr:colOff>304800</xdr:colOff>
      <xdr:row>54</xdr:row>
      <xdr:rowOff>152400</xdr:rowOff>
    </xdr:to>
    <xdr:sp macro="" textlink="">
      <xdr:nvSpPr>
        <xdr:cNvPr id="1301" name="AutoShape 27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5050000}"/>
            </a:ext>
          </a:extLst>
        </xdr:cNvPr>
        <xdr:cNvSpPr>
          <a:spLocks noChangeAspect="1" noChangeArrowheads="1"/>
        </xdr:cNvSpPr>
      </xdr:nvSpPr>
      <xdr:spPr bwMode="auto">
        <a:xfrm>
          <a:off x="2926080" y="52395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53</xdr:row>
      <xdr:rowOff>0</xdr:rowOff>
    </xdr:from>
    <xdr:to>
      <xdr:col>12</xdr:col>
      <xdr:colOff>304800</xdr:colOff>
      <xdr:row>54</xdr:row>
      <xdr:rowOff>152400</xdr:rowOff>
    </xdr:to>
    <xdr:sp macro="" textlink="">
      <xdr:nvSpPr>
        <xdr:cNvPr id="1302" name="AutoShape 27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6050000}"/>
            </a:ext>
          </a:extLst>
        </xdr:cNvPr>
        <xdr:cNvSpPr>
          <a:spLocks noChangeAspect="1" noChangeArrowheads="1"/>
        </xdr:cNvSpPr>
      </xdr:nvSpPr>
      <xdr:spPr bwMode="auto">
        <a:xfrm>
          <a:off x="2926080" y="52547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xdr:row>
      <xdr:rowOff>0</xdr:rowOff>
    </xdr:from>
    <xdr:to>
      <xdr:col>12</xdr:col>
      <xdr:colOff>304800</xdr:colOff>
      <xdr:row>5</xdr:row>
      <xdr:rowOff>22860</xdr:rowOff>
    </xdr:to>
    <xdr:sp macro="" textlink="">
      <xdr:nvSpPr>
        <xdr:cNvPr id="130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7050000}"/>
            </a:ext>
          </a:extLst>
        </xdr:cNvPr>
        <xdr:cNvSpPr>
          <a:spLocks noChangeAspect="1" noChangeArrowheads="1"/>
        </xdr:cNvSpPr>
      </xdr:nvSpPr>
      <xdr:spPr bwMode="auto">
        <a:xfrm>
          <a:off x="2926080" y="52699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304" name="AutoShape 280"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18050000}"/>
            </a:ext>
          </a:extLst>
        </xdr:cNvPr>
        <xdr:cNvSpPr>
          <a:spLocks noChangeAspect="1" noChangeArrowheads="1"/>
        </xdr:cNvSpPr>
      </xdr:nvSpPr>
      <xdr:spPr bwMode="auto">
        <a:xfrm>
          <a:off x="2438400" y="53004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305" name="AutoShape 281"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19050000}"/>
            </a:ext>
          </a:extLst>
        </xdr:cNvPr>
        <xdr:cNvSpPr>
          <a:spLocks noChangeAspect="1" noChangeArrowheads="1"/>
        </xdr:cNvSpPr>
      </xdr:nvSpPr>
      <xdr:spPr bwMode="auto">
        <a:xfrm>
          <a:off x="2926080" y="53004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306" name="AutoShape 28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1A050000}"/>
            </a:ext>
          </a:extLst>
        </xdr:cNvPr>
        <xdr:cNvSpPr>
          <a:spLocks noChangeAspect="1" noChangeArrowheads="1"/>
        </xdr:cNvSpPr>
      </xdr:nvSpPr>
      <xdr:spPr bwMode="auto">
        <a:xfrm>
          <a:off x="2438400" y="53157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307" name="AutoShape 283"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1B050000}"/>
            </a:ext>
          </a:extLst>
        </xdr:cNvPr>
        <xdr:cNvSpPr>
          <a:spLocks noChangeAspect="1" noChangeArrowheads="1"/>
        </xdr:cNvSpPr>
      </xdr:nvSpPr>
      <xdr:spPr bwMode="auto">
        <a:xfrm>
          <a:off x="2926080" y="53157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08" name="AutoShape 28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1C050000}"/>
            </a:ext>
          </a:extLst>
        </xdr:cNvPr>
        <xdr:cNvSpPr>
          <a:spLocks noChangeAspect="1" noChangeArrowheads="1"/>
        </xdr:cNvSpPr>
      </xdr:nvSpPr>
      <xdr:spPr bwMode="auto">
        <a:xfrm>
          <a:off x="2438400" y="64312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09" name="AutoShape 28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1D050000}"/>
            </a:ext>
          </a:extLst>
        </xdr:cNvPr>
        <xdr:cNvSpPr>
          <a:spLocks noChangeAspect="1" noChangeArrowheads="1"/>
        </xdr:cNvSpPr>
      </xdr:nvSpPr>
      <xdr:spPr bwMode="auto">
        <a:xfrm>
          <a:off x="2926080" y="64312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10" name="AutoShape 286"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1E050000}"/>
            </a:ext>
          </a:extLst>
        </xdr:cNvPr>
        <xdr:cNvSpPr>
          <a:spLocks noChangeAspect="1" noChangeArrowheads="1"/>
        </xdr:cNvSpPr>
      </xdr:nvSpPr>
      <xdr:spPr bwMode="auto">
        <a:xfrm>
          <a:off x="2438400" y="64587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11" name="AutoShape 287"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1F050000}"/>
            </a:ext>
          </a:extLst>
        </xdr:cNvPr>
        <xdr:cNvSpPr>
          <a:spLocks noChangeAspect="1" noChangeArrowheads="1"/>
        </xdr:cNvSpPr>
      </xdr:nvSpPr>
      <xdr:spPr bwMode="auto">
        <a:xfrm>
          <a:off x="2926080" y="64587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12" name="AutoShape 288"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20050000}"/>
            </a:ext>
          </a:extLst>
        </xdr:cNvPr>
        <xdr:cNvSpPr>
          <a:spLocks noChangeAspect="1" noChangeArrowheads="1"/>
        </xdr:cNvSpPr>
      </xdr:nvSpPr>
      <xdr:spPr bwMode="auto">
        <a:xfrm>
          <a:off x="2438400" y="64739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13" name="AutoShape 289"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21050000}"/>
            </a:ext>
          </a:extLst>
        </xdr:cNvPr>
        <xdr:cNvSpPr>
          <a:spLocks noChangeAspect="1" noChangeArrowheads="1"/>
        </xdr:cNvSpPr>
      </xdr:nvSpPr>
      <xdr:spPr bwMode="auto">
        <a:xfrm>
          <a:off x="2926080" y="64739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14" name="AutoShape 290"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22050000}"/>
            </a:ext>
          </a:extLst>
        </xdr:cNvPr>
        <xdr:cNvSpPr>
          <a:spLocks noChangeAspect="1" noChangeArrowheads="1"/>
        </xdr:cNvSpPr>
      </xdr:nvSpPr>
      <xdr:spPr bwMode="auto">
        <a:xfrm>
          <a:off x="2438400" y="64891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1315" name="AutoShape 291"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23050000}"/>
            </a:ext>
          </a:extLst>
        </xdr:cNvPr>
        <xdr:cNvSpPr>
          <a:spLocks noChangeAspect="1" noChangeArrowheads="1"/>
        </xdr:cNvSpPr>
      </xdr:nvSpPr>
      <xdr:spPr bwMode="auto">
        <a:xfrm>
          <a:off x="2926080" y="64891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316" name="AutoShape 29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24050000}"/>
            </a:ext>
          </a:extLst>
        </xdr:cNvPr>
        <xdr:cNvSpPr>
          <a:spLocks noChangeAspect="1" noChangeArrowheads="1"/>
        </xdr:cNvSpPr>
      </xdr:nvSpPr>
      <xdr:spPr bwMode="auto">
        <a:xfrm>
          <a:off x="2438400" y="74950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317" name="AutoShape 293"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25050000}"/>
            </a:ext>
          </a:extLst>
        </xdr:cNvPr>
        <xdr:cNvSpPr>
          <a:spLocks noChangeAspect="1" noChangeArrowheads="1"/>
        </xdr:cNvSpPr>
      </xdr:nvSpPr>
      <xdr:spPr bwMode="auto">
        <a:xfrm>
          <a:off x="2926080" y="74950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318" name="AutoShape 29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26050000}"/>
            </a:ext>
          </a:extLst>
        </xdr:cNvPr>
        <xdr:cNvSpPr>
          <a:spLocks noChangeAspect="1" noChangeArrowheads="1"/>
        </xdr:cNvSpPr>
      </xdr:nvSpPr>
      <xdr:spPr bwMode="auto">
        <a:xfrm>
          <a:off x="2438400" y="75102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319" name="AutoShape 295"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27050000}"/>
            </a:ext>
          </a:extLst>
        </xdr:cNvPr>
        <xdr:cNvSpPr>
          <a:spLocks noChangeAspect="1" noChangeArrowheads="1"/>
        </xdr:cNvSpPr>
      </xdr:nvSpPr>
      <xdr:spPr bwMode="auto">
        <a:xfrm>
          <a:off x="2926080" y="751027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0" name="AutoShape 29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8050000}"/>
            </a:ext>
          </a:extLst>
        </xdr:cNvPr>
        <xdr:cNvSpPr>
          <a:spLocks noChangeAspect="1" noChangeArrowheads="1"/>
        </xdr:cNvSpPr>
      </xdr:nvSpPr>
      <xdr:spPr bwMode="auto">
        <a:xfrm>
          <a:off x="2438400" y="7638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1" name="AutoShape 29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9050000}"/>
            </a:ext>
          </a:extLst>
        </xdr:cNvPr>
        <xdr:cNvSpPr>
          <a:spLocks noChangeAspect="1" noChangeArrowheads="1"/>
        </xdr:cNvSpPr>
      </xdr:nvSpPr>
      <xdr:spPr bwMode="auto">
        <a:xfrm>
          <a:off x="2926080" y="7638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2" name="AutoShape 29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A050000}"/>
            </a:ext>
          </a:extLst>
        </xdr:cNvPr>
        <xdr:cNvSpPr>
          <a:spLocks noChangeAspect="1" noChangeArrowheads="1"/>
        </xdr:cNvSpPr>
      </xdr:nvSpPr>
      <xdr:spPr bwMode="auto">
        <a:xfrm>
          <a:off x="2438400" y="77266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3" name="AutoShape 29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B050000}"/>
            </a:ext>
          </a:extLst>
        </xdr:cNvPr>
        <xdr:cNvSpPr>
          <a:spLocks noChangeAspect="1" noChangeArrowheads="1"/>
        </xdr:cNvSpPr>
      </xdr:nvSpPr>
      <xdr:spPr bwMode="auto">
        <a:xfrm>
          <a:off x="2926080" y="77266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4" name="AutoShape 30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C050000}"/>
            </a:ext>
          </a:extLst>
        </xdr:cNvPr>
        <xdr:cNvSpPr>
          <a:spLocks noChangeAspect="1" noChangeArrowheads="1"/>
        </xdr:cNvSpPr>
      </xdr:nvSpPr>
      <xdr:spPr bwMode="auto">
        <a:xfrm>
          <a:off x="2438400" y="77419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5" name="AutoShape 30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D050000}"/>
            </a:ext>
          </a:extLst>
        </xdr:cNvPr>
        <xdr:cNvSpPr>
          <a:spLocks noChangeAspect="1" noChangeArrowheads="1"/>
        </xdr:cNvSpPr>
      </xdr:nvSpPr>
      <xdr:spPr bwMode="auto">
        <a:xfrm>
          <a:off x="2926080" y="77419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6" name="AutoShape 30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E050000}"/>
            </a:ext>
          </a:extLst>
        </xdr:cNvPr>
        <xdr:cNvSpPr>
          <a:spLocks noChangeAspect="1" noChangeArrowheads="1"/>
        </xdr:cNvSpPr>
      </xdr:nvSpPr>
      <xdr:spPr bwMode="auto">
        <a:xfrm>
          <a:off x="2438400" y="77571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7" name="AutoShape 30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F050000}"/>
            </a:ext>
          </a:extLst>
        </xdr:cNvPr>
        <xdr:cNvSpPr>
          <a:spLocks noChangeAspect="1" noChangeArrowheads="1"/>
        </xdr:cNvSpPr>
      </xdr:nvSpPr>
      <xdr:spPr bwMode="auto">
        <a:xfrm>
          <a:off x="2926080" y="77571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8" name="AutoShape 30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30050000}"/>
            </a:ext>
          </a:extLst>
        </xdr:cNvPr>
        <xdr:cNvSpPr>
          <a:spLocks noChangeAspect="1" noChangeArrowheads="1"/>
        </xdr:cNvSpPr>
      </xdr:nvSpPr>
      <xdr:spPr bwMode="auto">
        <a:xfrm>
          <a:off x="2438400" y="777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329" name="AutoShape 30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31050000}"/>
            </a:ext>
          </a:extLst>
        </xdr:cNvPr>
        <xdr:cNvSpPr>
          <a:spLocks noChangeAspect="1" noChangeArrowheads="1"/>
        </xdr:cNvSpPr>
      </xdr:nvSpPr>
      <xdr:spPr bwMode="auto">
        <a:xfrm>
          <a:off x="2926080" y="77724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330" name="AutoShape 306"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32050000}"/>
            </a:ext>
          </a:extLst>
        </xdr:cNvPr>
        <xdr:cNvSpPr>
          <a:spLocks noChangeAspect="1" noChangeArrowheads="1"/>
        </xdr:cNvSpPr>
      </xdr:nvSpPr>
      <xdr:spPr bwMode="auto">
        <a:xfrm>
          <a:off x="2438400" y="78242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331" name="AutoShape 307"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33050000}"/>
            </a:ext>
          </a:extLst>
        </xdr:cNvPr>
        <xdr:cNvSpPr>
          <a:spLocks noChangeAspect="1" noChangeArrowheads="1"/>
        </xdr:cNvSpPr>
      </xdr:nvSpPr>
      <xdr:spPr bwMode="auto">
        <a:xfrm>
          <a:off x="2926080" y="78242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332" name="AutoShape 308"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34050000}"/>
            </a:ext>
          </a:extLst>
        </xdr:cNvPr>
        <xdr:cNvSpPr>
          <a:spLocks noChangeAspect="1" noChangeArrowheads="1"/>
        </xdr:cNvSpPr>
      </xdr:nvSpPr>
      <xdr:spPr bwMode="auto">
        <a:xfrm>
          <a:off x="2438400" y="78394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333" name="AutoShape 309"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35050000}"/>
            </a:ext>
          </a:extLst>
        </xdr:cNvPr>
        <xdr:cNvSpPr>
          <a:spLocks noChangeAspect="1" noChangeArrowheads="1"/>
        </xdr:cNvSpPr>
      </xdr:nvSpPr>
      <xdr:spPr bwMode="auto">
        <a:xfrm>
          <a:off x="2926080" y="78394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34" name="AutoShape 31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6050000}"/>
            </a:ext>
          </a:extLst>
        </xdr:cNvPr>
        <xdr:cNvSpPr>
          <a:spLocks noChangeAspect="1" noChangeArrowheads="1"/>
        </xdr:cNvSpPr>
      </xdr:nvSpPr>
      <xdr:spPr bwMode="auto">
        <a:xfrm>
          <a:off x="2438400" y="9162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35" name="AutoShape 31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7050000}"/>
            </a:ext>
          </a:extLst>
        </xdr:cNvPr>
        <xdr:cNvSpPr>
          <a:spLocks noChangeAspect="1" noChangeArrowheads="1"/>
        </xdr:cNvSpPr>
      </xdr:nvSpPr>
      <xdr:spPr bwMode="auto">
        <a:xfrm>
          <a:off x="2926080" y="9162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36" name="AutoShape 31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8050000}"/>
            </a:ext>
          </a:extLst>
        </xdr:cNvPr>
        <xdr:cNvSpPr>
          <a:spLocks noChangeAspect="1" noChangeArrowheads="1"/>
        </xdr:cNvSpPr>
      </xdr:nvSpPr>
      <xdr:spPr bwMode="auto">
        <a:xfrm>
          <a:off x="2438400" y="92141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37" name="AutoShape 31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9050000}"/>
            </a:ext>
          </a:extLst>
        </xdr:cNvPr>
        <xdr:cNvSpPr>
          <a:spLocks noChangeAspect="1" noChangeArrowheads="1"/>
        </xdr:cNvSpPr>
      </xdr:nvSpPr>
      <xdr:spPr bwMode="auto">
        <a:xfrm>
          <a:off x="2926080" y="92141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38" name="AutoShape 31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A050000}"/>
            </a:ext>
          </a:extLst>
        </xdr:cNvPr>
        <xdr:cNvSpPr>
          <a:spLocks noChangeAspect="1" noChangeArrowheads="1"/>
        </xdr:cNvSpPr>
      </xdr:nvSpPr>
      <xdr:spPr bwMode="auto">
        <a:xfrm>
          <a:off x="2438400" y="92293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39" name="AutoShape 31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B050000}"/>
            </a:ext>
          </a:extLst>
        </xdr:cNvPr>
        <xdr:cNvSpPr>
          <a:spLocks noChangeAspect="1" noChangeArrowheads="1"/>
        </xdr:cNvSpPr>
      </xdr:nvSpPr>
      <xdr:spPr bwMode="auto">
        <a:xfrm>
          <a:off x="2926080" y="92293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40" name="AutoShape 31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C050000}"/>
            </a:ext>
          </a:extLst>
        </xdr:cNvPr>
        <xdr:cNvSpPr>
          <a:spLocks noChangeAspect="1" noChangeArrowheads="1"/>
        </xdr:cNvSpPr>
      </xdr:nvSpPr>
      <xdr:spPr bwMode="auto">
        <a:xfrm>
          <a:off x="2438400" y="92445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341" name="AutoShape 31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D050000}"/>
            </a:ext>
          </a:extLst>
        </xdr:cNvPr>
        <xdr:cNvSpPr>
          <a:spLocks noChangeAspect="1" noChangeArrowheads="1"/>
        </xdr:cNvSpPr>
      </xdr:nvSpPr>
      <xdr:spPr bwMode="auto">
        <a:xfrm>
          <a:off x="2926080" y="92445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2" name="AutoShape 31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E050000}"/>
            </a:ext>
          </a:extLst>
        </xdr:cNvPr>
        <xdr:cNvSpPr>
          <a:spLocks noChangeAspect="1" noChangeArrowheads="1"/>
        </xdr:cNvSpPr>
      </xdr:nvSpPr>
      <xdr:spPr bwMode="auto">
        <a:xfrm>
          <a:off x="2438400" y="93329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3" name="AutoShape 31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3F050000}"/>
            </a:ext>
          </a:extLst>
        </xdr:cNvPr>
        <xdr:cNvSpPr>
          <a:spLocks noChangeAspect="1" noChangeArrowheads="1"/>
        </xdr:cNvSpPr>
      </xdr:nvSpPr>
      <xdr:spPr bwMode="auto">
        <a:xfrm>
          <a:off x="2926080" y="93329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4" name="AutoShape 32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0050000}"/>
            </a:ext>
          </a:extLst>
        </xdr:cNvPr>
        <xdr:cNvSpPr>
          <a:spLocks noChangeAspect="1" noChangeArrowheads="1"/>
        </xdr:cNvSpPr>
      </xdr:nvSpPr>
      <xdr:spPr bwMode="auto">
        <a:xfrm>
          <a:off x="2438400" y="93969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5" name="AutoShape 32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1050000}"/>
            </a:ext>
          </a:extLst>
        </xdr:cNvPr>
        <xdr:cNvSpPr>
          <a:spLocks noChangeAspect="1" noChangeArrowheads="1"/>
        </xdr:cNvSpPr>
      </xdr:nvSpPr>
      <xdr:spPr bwMode="auto">
        <a:xfrm>
          <a:off x="2926080" y="93969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6" name="AutoShape 32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2050000}"/>
            </a:ext>
          </a:extLst>
        </xdr:cNvPr>
        <xdr:cNvSpPr>
          <a:spLocks noChangeAspect="1" noChangeArrowheads="1"/>
        </xdr:cNvSpPr>
      </xdr:nvSpPr>
      <xdr:spPr bwMode="auto">
        <a:xfrm>
          <a:off x="2438400" y="94122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7" name="AutoShape 32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3050000}"/>
            </a:ext>
          </a:extLst>
        </xdr:cNvPr>
        <xdr:cNvSpPr>
          <a:spLocks noChangeAspect="1" noChangeArrowheads="1"/>
        </xdr:cNvSpPr>
      </xdr:nvSpPr>
      <xdr:spPr bwMode="auto">
        <a:xfrm>
          <a:off x="2926080" y="94122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8" name="AutoShape 32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4050000}"/>
            </a:ext>
          </a:extLst>
        </xdr:cNvPr>
        <xdr:cNvSpPr>
          <a:spLocks noChangeAspect="1" noChangeArrowheads="1"/>
        </xdr:cNvSpPr>
      </xdr:nvSpPr>
      <xdr:spPr bwMode="auto">
        <a:xfrm>
          <a:off x="2438400" y="94274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49" name="AutoShape 32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5050000}"/>
            </a:ext>
          </a:extLst>
        </xdr:cNvPr>
        <xdr:cNvSpPr>
          <a:spLocks noChangeAspect="1" noChangeArrowheads="1"/>
        </xdr:cNvSpPr>
      </xdr:nvSpPr>
      <xdr:spPr bwMode="auto">
        <a:xfrm>
          <a:off x="2926080" y="94274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0" name="AutoShape 32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6050000}"/>
            </a:ext>
          </a:extLst>
        </xdr:cNvPr>
        <xdr:cNvSpPr>
          <a:spLocks noChangeAspect="1" noChangeArrowheads="1"/>
        </xdr:cNvSpPr>
      </xdr:nvSpPr>
      <xdr:spPr bwMode="auto">
        <a:xfrm>
          <a:off x="2438400" y="94427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1" name="AutoShape 32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7050000}"/>
            </a:ext>
          </a:extLst>
        </xdr:cNvPr>
        <xdr:cNvSpPr>
          <a:spLocks noChangeAspect="1" noChangeArrowheads="1"/>
        </xdr:cNvSpPr>
      </xdr:nvSpPr>
      <xdr:spPr bwMode="auto">
        <a:xfrm>
          <a:off x="2926080" y="94427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2" name="AutoShape 32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8050000}"/>
            </a:ext>
          </a:extLst>
        </xdr:cNvPr>
        <xdr:cNvSpPr>
          <a:spLocks noChangeAspect="1" noChangeArrowheads="1"/>
        </xdr:cNvSpPr>
      </xdr:nvSpPr>
      <xdr:spPr bwMode="auto">
        <a:xfrm>
          <a:off x="2438400" y="95189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3" name="AutoShape 32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9050000}"/>
            </a:ext>
          </a:extLst>
        </xdr:cNvPr>
        <xdr:cNvSpPr>
          <a:spLocks noChangeAspect="1" noChangeArrowheads="1"/>
        </xdr:cNvSpPr>
      </xdr:nvSpPr>
      <xdr:spPr bwMode="auto">
        <a:xfrm>
          <a:off x="2926080" y="95189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4" name="AutoShape 33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A050000}"/>
            </a:ext>
          </a:extLst>
        </xdr:cNvPr>
        <xdr:cNvSpPr>
          <a:spLocks noChangeAspect="1" noChangeArrowheads="1"/>
        </xdr:cNvSpPr>
      </xdr:nvSpPr>
      <xdr:spPr bwMode="auto">
        <a:xfrm>
          <a:off x="2438400" y="95341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5" name="AutoShape 33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B050000}"/>
            </a:ext>
          </a:extLst>
        </xdr:cNvPr>
        <xdr:cNvSpPr>
          <a:spLocks noChangeAspect="1" noChangeArrowheads="1"/>
        </xdr:cNvSpPr>
      </xdr:nvSpPr>
      <xdr:spPr bwMode="auto">
        <a:xfrm>
          <a:off x="2926080" y="95341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6" name="AutoShape 33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C050000}"/>
            </a:ext>
          </a:extLst>
        </xdr:cNvPr>
        <xdr:cNvSpPr>
          <a:spLocks noChangeAspect="1" noChangeArrowheads="1"/>
        </xdr:cNvSpPr>
      </xdr:nvSpPr>
      <xdr:spPr bwMode="auto">
        <a:xfrm>
          <a:off x="2438400" y="95493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7" name="AutoShape 33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D050000}"/>
            </a:ext>
          </a:extLst>
        </xdr:cNvPr>
        <xdr:cNvSpPr>
          <a:spLocks noChangeAspect="1" noChangeArrowheads="1"/>
        </xdr:cNvSpPr>
      </xdr:nvSpPr>
      <xdr:spPr bwMode="auto">
        <a:xfrm>
          <a:off x="2926080" y="95493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8" name="AutoShape 33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E050000}"/>
            </a:ext>
          </a:extLst>
        </xdr:cNvPr>
        <xdr:cNvSpPr>
          <a:spLocks noChangeAspect="1" noChangeArrowheads="1"/>
        </xdr:cNvSpPr>
      </xdr:nvSpPr>
      <xdr:spPr bwMode="auto">
        <a:xfrm>
          <a:off x="2438400" y="95646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59" name="AutoShape 33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4F050000}"/>
            </a:ext>
          </a:extLst>
        </xdr:cNvPr>
        <xdr:cNvSpPr>
          <a:spLocks noChangeAspect="1" noChangeArrowheads="1"/>
        </xdr:cNvSpPr>
      </xdr:nvSpPr>
      <xdr:spPr bwMode="auto">
        <a:xfrm>
          <a:off x="2926080" y="95646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0" name="AutoShape 33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0050000}"/>
            </a:ext>
          </a:extLst>
        </xdr:cNvPr>
        <xdr:cNvSpPr>
          <a:spLocks noChangeAspect="1" noChangeArrowheads="1"/>
        </xdr:cNvSpPr>
      </xdr:nvSpPr>
      <xdr:spPr bwMode="auto">
        <a:xfrm>
          <a:off x="2438400" y="96408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1" name="AutoShape 33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1050000}"/>
            </a:ext>
          </a:extLst>
        </xdr:cNvPr>
        <xdr:cNvSpPr>
          <a:spLocks noChangeAspect="1" noChangeArrowheads="1"/>
        </xdr:cNvSpPr>
      </xdr:nvSpPr>
      <xdr:spPr bwMode="auto">
        <a:xfrm>
          <a:off x="2926080" y="96408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2" name="AutoShape 33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2050000}"/>
            </a:ext>
          </a:extLst>
        </xdr:cNvPr>
        <xdr:cNvSpPr>
          <a:spLocks noChangeAspect="1" noChangeArrowheads="1"/>
        </xdr:cNvSpPr>
      </xdr:nvSpPr>
      <xdr:spPr bwMode="auto">
        <a:xfrm>
          <a:off x="2438400" y="96560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3" name="AutoShape 33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3050000}"/>
            </a:ext>
          </a:extLst>
        </xdr:cNvPr>
        <xdr:cNvSpPr>
          <a:spLocks noChangeAspect="1" noChangeArrowheads="1"/>
        </xdr:cNvSpPr>
      </xdr:nvSpPr>
      <xdr:spPr bwMode="auto">
        <a:xfrm>
          <a:off x="2926080" y="96560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4" name="AutoShape 34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4050000}"/>
            </a:ext>
          </a:extLst>
        </xdr:cNvPr>
        <xdr:cNvSpPr>
          <a:spLocks noChangeAspect="1" noChangeArrowheads="1"/>
        </xdr:cNvSpPr>
      </xdr:nvSpPr>
      <xdr:spPr bwMode="auto">
        <a:xfrm>
          <a:off x="2438400" y="9671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5" name="AutoShape 34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5050000}"/>
            </a:ext>
          </a:extLst>
        </xdr:cNvPr>
        <xdr:cNvSpPr>
          <a:spLocks noChangeAspect="1" noChangeArrowheads="1"/>
        </xdr:cNvSpPr>
      </xdr:nvSpPr>
      <xdr:spPr bwMode="auto">
        <a:xfrm>
          <a:off x="2926080" y="96713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6" name="AutoShape 3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6050000}"/>
            </a:ext>
          </a:extLst>
        </xdr:cNvPr>
        <xdr:cNvSpPr>
          <a:spLocks noChangeAspect="1" noChangeArrowheads="1"/>
        </xdr:cNvSpPr>
      </xdr:nvSpPr>
      <xdr:spPr bwMode="auto">
        <a:xfrm>
          <a:off x="2438400" y="96865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7" name="AutoShape 34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7050000}"/>
            </a:ext>
          </a:extLst>
        </xdr:cNvPr>
        <xdr:cNvSpPr>
          <a:spLocks noChangeAspect="1" noChangeArrowheads="1"/>
        </xdr:cNvSpPr>
      </xdr:nvSpPr>
      <xdr:spPr bwMode="auto">
        <a:xfrm>
          <a:off x="2926080" y="96865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8" name="AutoShape 3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8050000}"/>
            </a:ext>
          </a:extLst>
        </xdr:cNvPr>
        <xdr:cNvSpPr>
          <a:spLocks noChangeAspect="1" noChangeArrowheads="1"/>
        </xdr:cNvSpPr>
      </xdr:nvSpPr>
      <xdr:spPr bwMode="auto">
        <a:xfrm>
          <a:off x="2438400" y="97261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69" name="AutoShape 34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9050000}"/>
            </a:ext>
          </a:extLst>
        </xdr:cNvPr>
        <xdr:cNvSpPr>
          <a:spLocks noChangeAspect="1" noChangeArrowheads="1"/>
        </xdr:cNvSpPr>
      </xdr:nvSpPr>
      <xdr:spPr bwMode="auto">
        <a:xfrm>
          <a:off x="2926080" y="97261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0" name="AutoShape 3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A050000}"/>
            </a:ext>
          </a:extLst>
        </xdr:cNvPr>
        <xdr:cNvSpPr>
          <a:spLocks noChangeAspect="1" noChangeArrowheads="1"/>
        </xdr:cNvSpPr>
      </xdr:nvSpPr>
      <xdr:spPr bwMode="auto">
        <a:xfrm>
          <a:off x="2438400" y="97414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1" name="AutoShape 34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B050000}"/>
            </a:ext>
          </a:extLst>
        </xdr:cNvPr>
        <xdr:cNvSpPr>
          <a:spLocks noChangeAspect="1" noChangeArrowheads="1"/>
        </xdr:cNvSpPr>
      </xdr:nvSpPr>
      <xdr:spPr bwMode="auto">
        <a:xfrm>
          <a:off x="2926080" y="97414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2" name="AutoShape 34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C050000}"/>
            </a:ext>
          </a:extLst>
        </xdr:cNvPr>
        <xdr:cNvSpPr>
          <a:spLocks noChangeAspect="1" noChangeArrowheads="1"/>
        </xdr:cNvSpPr>
      </xdr:nvSpPr>
      <xdr:spPr bwMode="auto">
        <a:xfrm>
          <a:off x="2438400" y="97566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3" name="AutoShape 34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D050000}"/>
            </a:ext>
          </a:extLst>
        </xdr:cNvPr>
        <xdr:cNvSpPr>
          <a:spLocks noChangeAspect="1" noChangeArrowheads="1"/>
        </xdr:cNvSpPr>
      </xdr:nvSpPr>
      <xdr:spPr bwMode="auto">
        <a:xfrm>
          <a:off x="2926080" y="97566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4" name="AutoShape 35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E050000}"/>
            </a:ext>
          </a:extLst>
        </xdr:cNvPr>
        <xdr:cNvSpPr>
          <a:spLocks noChangeAspect="1" noChangeArrowheads="1"/>
        </xdr:cNvSpPr>
      </xdr:nvSpPr>
      <xdr:spPr bwMode="auto">
        <a:xfrm>
          <a:off x="2438400" y="97718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5" name="AutoShape 35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5F050000}"/>
            </a:ext>
          </a:extLst>
        </xdr:cNvPr>
        <xdr:cNvSpPr>
          <a:spLocks noChangeAspect="1" noChangeArrowheads="1"/>
        </xdr:cNvSpPr>
      </xdr:nvSpPr>
      <xdr:spPr bwMode="auto">
        <a:xfrm>
          <a:off x="2926080" y="97718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6" name="AutoShape 35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60050000}"/>
            </a:ext>
          </a:extLst>
        </xdr:cNvPr>
        <xdr:cNvSpPr>
          <a:spLocks noChangeAspect="1" noChangeArrowheads="1"/>
        </xdr:cNvSpPr>
      </xdr:nvSpPr>
      <xdr:spPr bwMode="auto">
        <a:xfrm>
          <a:off x="2438400" y="98237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7" name="AutoShape 35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61050000}"/>
            </a:ext>
          </a:extLst>
        </xdr:cNvPr>
        <xdr:cNvSpPr>
          <a:spLocks noChangeAspect="1" noChangeArrowheads="1"/>
        </xdr:cNvSpPr>
      </xdr:nvSpPr>
      <xdr:spPr bwMode="auto">
        <a:xfrm>
          <a:off x="2926080" y="98237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8" name="AutoShape 35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62050000}"/>
            </a:ext>
          </a:extLst>
        </xdr:cNvPr>
        <xdr:cNvSpPr>
          <a:spLocks noChangeAspect="1" noChangeArrowheads="1"/>
        </xdr:cNvSpPr>
      </xdr:nvSpPr>
      <xdr:spPr bwMode="auto">
        <a:xfrm>
          <a:off x="2438400" y="98389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79" name="AutoShape 35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63050000}"/>
            </a:ext>
          </a:extLst>
        </xdr:cNvPr>
        <xdr:cNvSpPr>
          <a:spLocks noChangeAspect="1" noChangeArrowheads="1"/>
        </xdr:cNvSpPr>
      </xdr:nvSpPr>
      <xdr:spPr bwMode="auto">
        <a:xfrm>
          <a:off x="2926080" y="98389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80" name="AutoShape 35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64050000}"/>
            </a:ext>
          </a:extLst>
        </xdr:cNvPr>
        <xdr:cNvSpPr>
          <a:spLocks noChangeAspect="1" noChangeArrowheads="1"/>
        </xdr:cNvSpPr>
      </xdr:nvSpPr>
      <xdr:spPr bwMode="auto">
        <a:xfrm>
          <a:off x="2438400" y="98541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1381" name="AutoShape 35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65050000}"/>
            </a:ext>
          </a:extLst>
        </xdr:cNvPr>
        <xdr:cNvSpPr>
          <a:spLocks noChangeAspect="1" noChangeArrowheads="1"/>
        </xdr:cNvSpPr>
      </xdr:nvSpPr>
      <xdr:spPr bwMode="auto">
        <a:xfrm>
          <a:off x="2926080" y="98541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12</xdr:col>
      <xdr:colOff>0</xdr:colOff>
      <xdr:row>17</xdr:row>
      <xdr:rowOff>0</xdr:rowOff>
    </xdr:from>
    <xdr:ext cx="304800" cy="304800"/>
    <xdr:sp macro="" textlink="">
      <xdr:nvSpPr>
        <xdr:cNvPr id="359" name="AutoShape 28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67010000}"/>
            </a:ext>
          </a:extLst>
        </xdr:cNvPr>
        <xdr:cNvSpPr>
          <a:spLocks noChangeAspect="1" noChangeArrowheads="1"/>
        </xdr:cNvSpPr>
      </xdr:nvSpPr>
      <xdr:spPr bwMode="auto">
        <a:xfrm>
          <a:off x="9387840" y="12771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360" name="AutoShape 286"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68010000}"/>
            </a:ext>
          </a:extLst>
        </xdr:cNvPr>
        <xdr:cNvSpPr>
          <a:spLocks noChangeAspect="1" noChangeArrowheads="1"/>
        </xdr:cNvSpPr>
      </xdr:nvSpPr>
      <xdr:spPr bwMode="auto">
        <a:xfrm>
          <a:off x="9387840" y="130454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361" name="AutoShape 288"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69010000}"/>
            </a:ext>
          </a:extLst>
        </xdr:cNvPr>
        <xdr:cNvSpPr>
          <a:spLocks noChangeAspect="1" noChangeArrowheads="1"/>
        </xdr:cNvSpPr>
      </xdr:nvSpPr>
      <xdr:spPr bwMode="auto">
        <a:xfrm>
          <a:off x="9387840" y="131978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362" name="AutoShape 290"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6A010000}"/>
            </a:ext>
          </a:extLst>
        </xdr:cNvPr>
        <xdr:cNvSpPr>
          <a:spLocks noChangeAspect="1" noChangeArrowheads="1"/>
        </xdr:cNvSpPr>
      </xdr:nvSpPr>
      <xdr:spPr bwMode="auto">
        <a:xfrm>
          <a:off x="9387840" y="133502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363" name="AutoShape 29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6B010000}"/>
            </a:ext>
          </a:extLst>
        </xdr:cNvPr>
        <xdr:cNvSpPr>
          <a:spLocks noChangeAspect="1" noChangeArrowheads="1"/>
        </xdr:cNvSpPr>
      </xdr:nvSpPr>
      <xdr:spPr bwMode="auto">
        <a:xfrm>
          <a:off x="9387840" y="234086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364" name="AutoShape 29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6C010000}"/>
            </a:ext>
          </a:extLst>
        </xdr:cNvPr>
        <xdr:cNvSpPr>
          <a:spLocks noChangeAspect="1" noChangeArrowheads="1"/>
        </xdr:cNvSpPr>
      </xdr:nvSpPr>
      <xdr:spPr bwMode="auto">
        <a:xfrm>
          <a:off x="9387840" y="235610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5" name="AutoShape 29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D010000}"/>
            </a:ext>
          </a:extLst>
        </xdr:cNvPr>
        <xdr:cNvSpPr>
          <a:spLocks noChangeAspect="1" noChangeArrowheads="1"/>
        </xdr:cNvSpPr>
      </xdr:nvSpPr>
      <xdr:spPr bwMode="auto">
        <a:xfrm>
          <a:off x="9387840" y="2484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6" name="AutoShape 29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E010000}"/>
            </a:ext>
          </a:extLst>
        </xdr:cNvPr>
        <xdr:cNvSpPr>
          <a:spLocks noChangeAspect="1" noChangeArrowheads="1"/>
        </xdr:cNvSpPr>
      </xdr:nvSpPr>
      <xdr:spPr bwMode="auto">
        <a:xfrm>
          <a:off x="9387840" y="257251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7" name="AutoShape 30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6F010000}"/>
            </a:ext>
          </a:extLst>
        </xdr:cNvPr>
        <xdr:cNvSpPr>
          <a:spLocks noChangeAspect="1" noChangeArrowheads="1"/>
        </xdr:cNvSpPr>
      </xdr:nvSpPr>
      <xdr:spPr bwMode="auto">
        <a:xfrm>
          <a:off x="9387840" y="25877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8" name="AutoShape 30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70010000}"/>
            </a:ext>
          </a:extLst>
        </xdr:cNvPr>
        <xdr:cNvSpPr>
          <a:spLocks noChangeAspect="1" noChangeArrowheads="1"/>
        </xdr:cNvSpPr>
      </xdr:nvSpPr>
      <xdr:spPr bwMode="auto">
        <a:xfrm>
          <a:off x="9387840" y="260299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9" name="AutoShape 30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71010000}"/>
            </a:ext>
          </a:extLst>
        </xdr:cNvPr>
        <xdr:cNvSpPr>
          <a:spLocks noChangeAspect="1" noChangeArrowheads="1"/>
        </xdr:cNvSpPr>
      </xdr:nvSpPr>
      <xdr:spPr bwMode="auto">
        <a:xfrm>
          <a:off x="9387840" y="261823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370" name="AutoShape 306"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72010000}"/>
            </a:ext>
          </a:extLst>
        </xdr:cNvPr>
        <xdr:cNvSpPr>
          <a:spLocks noChangeAspect="1" noChangeArrowheads="1"/>
        </xdr:cNvSpPr>
      </xdr:nvSpPr>
      <xdr:spPr bwMode="auto">
        <a:xfrm>
          <a:off x="9387840" y="267004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371" name="AutoShape 308"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73010000}"/>
            </a:ext>
          </a:extLst>
        </xdr:cNvPr>
        <xdr:cNvSpPr>
          <a:spLocks noChangeAspect="1" noChangeArrowheads="1"/>
        </xdr:cNvSpPr>
      </xdr:nvSpPr>
      <xdr:spPr bwMode="auto">
        <a:xfrm>
          <a:off x="9387840" y="268528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2" name="AutoShape 31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4010000}"/>
            </a:ext>
          </a:extLst>
        </xdr:cNvPr>
        <xdr:cNvSpPr>
          <a:spLocks noChangeAspect="1" noChangeArrowheads="1"/>
        </xdr:cNvSpPr>
      </xdr:nvSpPr>
      <xdr:spPr bwMode="auto">
        <a:xfrm>
          <a:off x="9387840" y="40081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3" name="AutoShape 31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5010000}"/>
            </a:ext>
          </a:extLst>
        </xdr:cNvPr>
        <xdr:cNvSpPr>
          <a:spLocks noChangeAspect="1" noChangeArrowheads="1"/>
        </xdr:cNvSpPr>
      </xdr:nvSpPr>
      <xdr:spPr bwMode="auto">
        <a:xfrm>
          <a:off x="9387840" y="40599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4" name="AutoShape 31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6010000}"/>
            </a:ext>
          </a:extLst>
        </xdr:cNvPr>
        <xdr:cNvSpPr>
          <a:spLocks noChangeAspect="1" noChangeArrowheads="1"/>
        </xdr:cNvSpPr>
      </xdr:nvSpPr>
      <xdr:spPr bwMode="auto">
        <a:xfrm>
          <a:off x="9387840" y="40751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5" name="AutoShape 31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7010000}"/>
            </a:ext>
          </a:extLst>
        </xdr:cNvPr>
        <xdr:cNvSpPr>
          <a:spLocks noChangeAspect="1" noChangeArrowheads="1"/>
        </xdr:cNvSpPr>
      </xdr:nvSpPr>
      <xdr:spPr bwMode="auto">
        <a:xfrm>
          <a:off x="9387840" y="4090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6" name="AutoShape 31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8010000}"/>
            </a:ext>
          </a:extLst>
        </xdr:cNvPr>
        <xdr:cNvSpPr>
          <a:spLocks noChangeAspect="1" noChangeArrowheads="1"/>
        </xdr:cNvSpPr>
      </xdr:nvSpPr>
      <xdr:spPr bwMode="auto">
        <a:xfrm>
          <a:off x="9387840" y="417880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7" name="AutoShape 32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9010000}"/>
            </a:ext>
          </a:extLst>
        </xdr:cNvPr>
        <xdr:cNvSpPr>
          <a:spLocks noChangeAspect="1" noChangeArrowheads="1"/>
        </xdr:cNvSpPr>
      </xdr:nvSpPr>
      <xdr:spPr bwMode="auto">
        <a:xfrm>
          <a:off x="9387840" y="42428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8" name="AutoShape 32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A010000}"/>
            </a:ext>
          </a:extLst>
        </xdr:cNvPr>
        <xdr:cNvSpPr>
          <a:spLocks noChangeAspect="1" noChangeArrowheads="1"/>
        </xdr:cNvSpPr>
      </xdr:nvSpPr>
      <xdr:spPr bwMode="auto">
        <a:xfrm>
          <a:off x="9387840" y="42580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9" name="AutoShape 32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B010000}"/>
            </a:ext>
          </a:extLst>
        </xdr:cNvPr>
        <xdr:cNvSpPr>
          <a:spLocks noChangeAspect="1" noChangeArrowheads="1"/>
        </xdr:cNvSpPr>
      </xdr:nvSpPr>
      <xdr:spPr bwMode="auto">
        <a:xfrm>
          <a:off x="9387840" y="42732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0" name="AutoShape 32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C010000}"/>
            </a:ext>
          </a:extLst>
        </xdr:cNvPr>
        <xdr:cNvSpPr>
          <a:spLocks noChangeAspect="1" noChangeArrowheads="1"/>
        </xdr:cNvSpPr>
      </xdr:nvSpPr>
      <xdr:spPr bwMode="auto">
        <a:xfrm>
          <a:off x="9387840" y="42885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1" name="AutoShape 32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D010000}"/>
            </a:ext>
          </a:extLst>
        </xdr:cNvPr>
        <xdr:cNvSpPr>
          <a:spLocks noChangeAspect="1" noChangeArrowheads="1"/>
        </xdr:cNvSpPr>
      </xdr:nvSpPr>
      <xdr:spPr bwMode="auto">
        <a:xfrm>
          <a:off x="9387840" y="43647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2" name="AutoShape 33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E010000}"/>
            </a:ext>
          </a:extLst>
        </xdr:cNvPr>
        <xdr:cNvSpPr>
          <a:spLocks noChangeAspect="1" noChangeArrowheads="1"/>
        </xdr:cNvSpPr>
      </xdr:nvSpPr>
      <xdr:spPr bwMode="auto">
        <a:xfrm>
          <a:off x="9387840" y="43799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3" name="AutoShape 33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7F010000}"/>
            </a:ext>
          </a:extLst>
        </xdr:cNvPr>
        <xdr:cNvSpPr>
          <a:spLocks noChangeAspect="1" noChangeArrowheads="1"/>
        </xdr:cNvSpPr>
      </xdr:nvSpPr>
      <xdr:spPr bwMode="auto">
        <a:xfrm>
          <a:off x="9387840" y="43952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4" name="AutoShape 33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0010000}"/>
            </a:ext>
          </a:extLst>
        </xdr:cNvPr>
        <xdr:cNvSpPr>
          <a:spLocks noChangeAspect="1" noChangeArrowheads="1"/>
        </xdr:cNvSpPr>
      </xdr:nvSpPr>
      <xdr:spPr bwMode="auto">
        <a:xfrm>
          <a:off x="9387840" y="44104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5" name="AutoShape 33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1010000}"/>
            </a:ext>
          </a:extLst>
        </xdr:cNvPr>
        <xdr:cNvSpPr>
          <a:spLocks noChangeAspect="1" noChangeArrowheads="1"/>
        </xdr:cNvSpPr>
      </xdr:nvSpPr>
      <xdr:spPr bwMode="auto">
        <a:xfrm>
          <a:off x="9387840" y="448665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6" name="AutoShape 33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2010000}"/>
            </a:ext>
          </a:extLst>
        </xdr:cNvPr>
        <xdr:cNvSpPr>
          <a:spLocks noChangeAspect="1" noChangeArrowheads="1"/>
        </xdr:cNvSpPr>
      </xdr:nvSpPr>
      <xdr:spPr bwMode="auto">
        <a:xfrm>
          <a:off x="9387840" y="450189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7" name="AutoShape 34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3010000}"/>
            </a:ext>
          </a:extLst>
        </xdr:cNvPr>
        <xdr:cNvSpPr>
          <a:spLocks noChangeAspect="1" noChangeArrowheads="1"/>
        </xdr:cNvSpPr>
      </xdr:nvSpPr>
      <xdr:spPr bwMode="auto">
        <a:xfrm>
          <a:off x="9387840" y="45171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8" name="AutoShape 3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4010000}"/>
            </a:ext>
          </a:extLst>
        </xdr:cNvPr>
        <xdr:cNvSpPr>
          <a:spLocks noChangeAspect="1" noChangeArrowheads="1"/>
        </xdr:cNvSpPr>
      </xdr:nvSpPr>
      <xdr:spPr bwMode="auto">
        <a:xfrm>
          <a:off x="9387840" y="45323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9" name="AutoShape 3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5010000}"/>
            </a:ext>
          </a:extLst>
        </xdr:cNvPr>
        <xdr:cNvSpPr>
          <a:spLocks noChangeAspect="1" noChangeArrowheads="1"/>
        </xdr:cNvSpPr>
      </xdr:nvSpPr>
      <xdr:spPr bwMode="auto">
        <a:xfrm>
          <a:off x="9387840" y="45720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0" name="AutoShape 3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6010000}"/>
            </a:ext>
          </a:extLst>
        </xdr:cNvPr>
        <xdr:cNvSpPr>
          <a:spLocks noChangeAspect="1" noChangeArrowheads="1"/>
        </xdr:cNvSpPr>
      </xdr:nvSpPr>
      <xdr:spPr bwMode="auto">
        <a:xfrm>
          <a:off x="9387840" y="45872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1" name="AutoShape 34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7010000}"/>
            </a:ext>
          </a:extLst>
        </xdr:cNvPr>
        <xdr:cNvSpPr>
          <a:spLocks noChangeAspect="1" noChangeArrowheads="1"/>
        </xdr:cNvSpPr>
      </xdr:nvSpPr>
      <xdr:spPr bwMode="auto">
        <a:xfrm>
          <a:off x="9387840" y="46024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2" name="AutoShape 35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8010000}"/>
            </a:ext>
          </a:extLst>
        </xdr:cNvPr>
        <xdr:cNvSpPr>
          <a:spLocks noChangeAspect="1" noChangeArrowheads="1"/>
        </xdr:cNvSpPr>
      </xdr:nvSpPr>
      <xdr:spPr bwMode="auto">
        <a:xfrm>
          <a:off x="9387840" y="46177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3" name="AutoShape 35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9010000}"/>
            </a:ext>
          </a:extLst>
        </xdr:cNvPr>
        <xdr:cNvSpPr>
          <a:spLocks noChangeAspect="1" noChangeArrowheads="1"/>
        </xdr:cNvSpPr>
      </xdr:nvSpPr>
      <xdr:spPr bwMode="auto">
        <a:xfrm>
          <a:off x="9387840" y="466953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4" name="AutoShape 35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A010000}"/>
            </a:ext>
          </a:extLst>
        </xdr:cNvPr>
        <xdr:cNvSpPr>
          <a:spLocks noChangeAspect="1" noChangeArrowheads="1"/>
        </xdr:cNvSpPr>
      </xdr:nvSpPr>
      <xdr:spPr bwMode="auto">
        <a:xfrm>
          <a:off x="9387840" y="468477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5" name="AutoShape 35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B010000}"/>
            </a:ext>
          </a:extLst>
        </xdr:cNvPr>
        <xdr:cNvSpPr>
          <a:spLocks noChangeAspect="1" noChangeArrowheads="1"/>
        </xdr:cNvSpPr>
      </xdr:nvSpPr>
      <xdr:spPr bwMode="auto">
        <a:xfrm>
          <a:off x="9387840" y="47000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45</xdr:row>
      <xdr:rowOff>0</xdr:rowOff>
    </xdr:from>
    <xdr:ext cx="304800" cy="304800"/>
    <xdr:sp macro="" textlink="">
      <xdr:nvSpPr>
        <xdr:cNvPr id="396" name="AutoShape 2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C010000}"/>
            </a:ext>
          </a:extLst>
        </xdr:cNvPr>
        <xdr:cNvSpPr>
          <a:spLocks noChangeAspect="1" noChangeArrowheads="1"/>
        </xdr:cNvSpPr>
      </xdr:nvSpPr>
      <xdr:spPr bwMode="auto">
        <a:xfrm>
          <a:off x="7467600" y="240868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45</xdr:row>
      <xdr:rowOff>0</xdr:rowOff>
    </xdr:from>
    <xdr:ext cx="304800" cy="304800"/>
    <xdr:sp macro="" textlink="">
      <xdr:nvSpPr>
        <xdr:cNvPr id="397" name="AutoShape 2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D010000}"/>
            </a:ext>
          </a:extLst>
        </xdr:cNvPr>
        <xdr:cNvSpPr>
          <a:spLocks noChangeAspect="1" noChangeArrowheads="1"/>
        </xdr:cNvSpPr>
      </xdr:nvSpPr>
      <xdr:spPr bwMode="auto">
        <a:xfrm>
          <a:off x="7467600" y="240868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45</xdr:row>
      <xdr:rowOff>0</xdr:rowOff>
    </xdr:from>
    <xdr:ext cx="304800" cy="304800"/>
    <xdr:sp macro="" textlink="">
      <xdr:nvSpPr>
        <xdr:cNvPr id="398" name="AutoShape 2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0000000-0008-0000-0200-00008E010000}"/>
            </a:ext>
          </a:extLst>
        </xdr:cNvPr>
        <xdr:cNvSpPr>
          <a:spLocks noChangeAspect="1" noChangeArrowheads="1"/>
        </xdr:cNvSpPr>
      </xdr:nvSpPr>
      <xdr:spPr bwMode="auto">
        <a:xfrm>
          <a:off x="7467600" y="240868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28</xdr:row>
      <xdr:rowOff>0</xdr:rowOff>
    </xdr:from>
    <xdr:ext cx="304800" cy="304800"/>
    <xdr:sp macro="" textlink="">
      <xdr:nvSpPr>
        <xdr:cNvPr id="399" name="AutoShape 1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8F010000}"/>
            </a:ext>
          </a:extLst>
        </xdr:cNvPr>
        <xdr:cNvSpPr>
          <a:spLocks noChangeAspect="1" noChangeArrowheads="1"/>
        </xdr:cNvSpPr>
      </xdr:nvSpPr>
      <xdr:spPr bwMode="auto">
        <a:xfrm>
          <a:off x="7178040" y="13738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28</xdr:row>
      <xdr:rowOff>0</xdr:rowOff>
    </xdr:from>
    <xdr:ext cx="304800" cy="304800"/>
    <xdr:sp macro="" textlink="">
      <xdr:nvSpPr>
        <xdr:cNvPr id="400" name="AutoShape 12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00000000-0008-0000-0200-000090010000}"/>
            </a:ext>
          </a:extLst>
        </xdr:cNvPr>
        <xdr:cNvSpPr>
          <a:spLocks noChangeAspect="1" noChangeArrowheads="1"/>
        </xdr:cNvSpPr>
      </xdr:nvSpPr>
      <xdr:spPr bwMode="auto">
        <a:xfrm>
          <a:off x="7178040" y="138912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1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2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3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4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5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8</xdr:row>
      <xdr:rowOff>0</xdr:rowOff>
    </xdr:from>
    <xdr:ext cx="304800" cy="304800"/>
    <xdr:sp macro="" textlink="">
      <xdr:nvSpPr>
        <xdr:cNvPr id="40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6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7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8</xdr:row>
      <xdr:rowOff>0</xdr:rowOff>
    </xdr:from>
    <xdr:ext cx="304800" cy="304800"/>
    <xdr:sp macro="" textlink="">
      <xdr:nvSpPr>
        <xdr:cNvPr id="40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8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9</xdr:row>
      <xdr:rowOff>0</xdr:rowOff>
    </xdr:from>
    <xdr:ext cx="304800" cy="304800"/>
    <xdr:sp macro="" textlink="">
      <xdr:nvSpPr>
        <xdr:cNvPr id="40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9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8</xdr:row>
      <xdr:rowOff>0</xdr:rowOff>
    </xdr:from>
    <xdr:ext cx="304800" cy="304800"/>
    <xdr:sp macro="" textlink="">
      <xdr:nvSpPr>
        <xdr:cNvPr id="41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A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9</xdr:row>
      <xdr:rowOff>0</xdr:rowOff>
    </xdr:from>
    <xdr:ext cx="304800" cy="304800"/>
    <xdr:sp macro="" textlink="">
      <xdr:nvSpPr>
        <xdr:cNvPr id="41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B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C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9</xdr:row>
      <xdr:rowOff>0</xdr:rowOff>
    </xdr:from>
    <xdr:ext cx="304800" cy="304800"/>
    <xdr:sp macro="" textlink="">
      <xdr:nvSpPr>
        <xdr:cNvPr id="41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D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E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9F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0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1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11</xdr:row>
      <xdr:rowOff>0</xdr:rowOff>
    </xdr:from>
    <xdr:ext cx="304800" cy="304800"/>
    <xdr:sp macro="" textlink="">
      <xdr:nvSpPr>
        <xdr:cNvPr id="41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2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3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11</xdr:row>
      <xdr:rowOff>0</xdr:rowOff>
    </xdr:from>
    <xdr:ext cx="304800" cy="304800"/>
    <xdr:sp macro="" textlink="">
      <xdr:nvSpPr>
        <xdr:cNvPr id="42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4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12</xdr:row>
      <xdr:rowOff>0</xdr:rowOff>
    </xdr:from>
    <xdr:ext cx="304800" cy="304800"/>
    <xdr:sp macro="" textlink="">
      <xdr:nvSpPr>
        <xdr:cNvPr id="42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5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11</xdr:row>
      <xdr:rowOff>0</xdr:rowOff>
    </xdr:from>
    <xdr:ext cx="304800" cy="304800"/>
    <xdr:sp macro="" textlink="">
      <xdr:nvSpPr>
        <xdr:cNvPr id="42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6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12</xdr:row>
      <xdr:rowOff>0</xdr:rowOff>
    </xdr:from>
    <xdr:ext cx="304800" cy="304800"/>
    <xdr:sp macro="" textlink="">
      <xdr:nvSpPr>
        <xdr:cNvPr id="42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7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8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12</xdr:row>
      <xdr:rowOff>0</xdr:rowOff>
    </xdr:from>
    <xdr:ext cx="304800" cy="304800"/>
    <xdr:sp macro="" textlink="">
      <xdr:nvSpPr>
        <xdr:cNvPr id="42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9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A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B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C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D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14</xdr:row>
      <xdr:rowOff>0</xdr:rowOff>
    </xdr:from>
    <xdr:ext cx="304800" cy="304800"/>
    <xdr:sp macro="" textlink="">
      <xdr:nvSpPr>
        <xdr:cNvPr id="43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E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3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AF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14</xdr:row>
      <xdr:rowOff>0</xdr:rowOff>
    </xdr:from>
    <xdr:ext cx="304800" cy="304800"/>
    <xdr:sp macro="" textlink="">
      <xdr:nvSpPr>
        <xdr:cNvPr id="43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0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15</xdr:row>
      <xdr:rowOff>0</xdr:rowOff>
    </xdr:from>
    <xdr:ext cx="304800" cy="304800"/>
    <xdr:sp macro="" textlink="">
      <xdr:nvSpPr>
        <xdr:cNvPr id="43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1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14</xdr:row>
      <xdr:rowOff>0</xdr:rowOff>
    </xdr:from>
    <xdr:ext cx="304800" cy="304800"/>
    <xdr:sp macro="" textlink="">
      <xdr:nvSpPr>
        <xdr:cNvPr id="43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2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15</xdr:row>
      <xdr:rowOff>0</xdr:rowOff>
    </xdr:from>
    <xdr:ext cx="304800" cy="304800"/>
    <xdr:sp macro="" textlink="">
      <xdr:nvSpPr>
        <xdr:cNvPr id="43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3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16</xdr:row>
      <xdr:rowOff>0</xdr:rowOff>
    </xdr:from>
    <xdr:ext cx="304800" cy="304800"/>
    <xdr:sp macro="" textlink="">
      <xdr:nvSpPr>
        <xdr:cNvPr id="43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4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15</xdr:row>
      <xdr:rowOff>0</xdr:rowOff>
    </xdr:from>
    <xdr:ext cx="304800" cy="304800"/>
    <xdr:sp macro="" textlink="">
      <xdr:nvSpPr>
        <xdr:cNvPr id="43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5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16</xdr:row>
      <xdr:rowOff>0</xdr:rowOff>
    </xdr:from>
    <xdr:ext cx="304800" cy="304800"/>
    <xdr:sp macro="" textlink="">
      <xdr:nvSpPr>
        <xdr:cNvPr id="43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6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43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7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16</xdr:row>
      <xdr:rowOff>0</xdr:rowOff>
    </xdr:from>
    <xdr:ext cx="304800" cy="304800"/>
    <xdr:sp macro="" textlink="">
      <xdr:nvSpPr>
        <xdr:cNvPr id="44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8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44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9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18</xdr:row>
      <xdr:rowOff>0</xdr:rowOff>
    </xdr:from>
    <xdr:ext cx="304800" cy="304800"/>
    <xdr:sp macro="" textlink="">
      <xdr:nvSpPr>
        <xdr:cNvPr id="44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A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44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B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18</xdr:row>
      <xdr:rowOff>0</xdr:rowOff>
    </xdr:from>
    <xdr:ext cx="304800" cy="304800"/>
    <xdr:sp macro="" textlink="">
      <xdr:nvSpPr>
        <xdr:cNvPr id="44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C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19</xdr:row>
      <xdr:rowOff>0</xdr:rowOff>
    </xdr:from>
    <xdr:ext cx="304800" cy="304800"/>
    <xdr:sp macro="" textlink="">
      <xdr:nvSpPr>
        <xdr:cNvPr id="44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D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18</xdr:row>
      <xdr:rowOff>0</xdr:rowOff>
    </xdr:from>
    <xdr:ext cx="304800" cy="304800"/>
    <xdr:sp macro="" textlink="">
      <xdr:nvSpPr>
        <xdr:cNvPr id="44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E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19</xdr:row>
      <xdr:rowOff>0</xdr:rowOff>
    </xdr:from>
    <xdr:ext cx="304800" cy="304800"/>
    <xdr:sp macro="" textlink="">
      <xdr:nvSpPr>
        <xdr:cNvPr id="44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BF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20</xdr:row>
      <xdr:rowOff>0</xdr:rowOff>
    </xdr:from>
    <xdr:ext cx="304800" cy="304800"/>
    <xdr:sp macro="" textlink="">
      <xdr:nvSpPr>
        <xdr:cNvPr id="44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0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19</xdr:row>
      <xdr:rowOff>0</xdr:rowOff>
    </xdr:from>
    <xdr:ext cx="304800" cy="304800"/>
    <xdr:sp macro="" textlink="">
      <xdr:nvSpPr>
        <xdr:cNvPr id="44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1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20</xdr:row>
      <xdr:rowOff>0</xdr:rowOff>
    </xdr:from>
    <xdr:ext cx="304800" cy="304800"/>
    <xdr:sp macro="" textlink="">
      <xdr:nvSpPr>
        <xdr:cNvPr id="45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2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21</xdr:row>
      <xdr:rowOff>0</xdr:rowOff>
    </xdr:from>
    <xdr:ext cx="304800" cy="304800"/>
    <xdr:sp macro="" textlink="">
      <xdr:nvSpPr>
        <xdr:cNvPr id="45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3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20</xdr:row>
      <xdr:rowOff>0</xdr:rowOff>
    </xdr:from>
    <xdr:ext cx="304800" cy="304800"/>
    <xdr:sp macro="" textlink="">
      <xdr:nvSpPr>
        <xdr:cNvPr id="45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4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21</xdr:row>
      <xdr:rowOff>0</xdr:rowOff>
    </xdr:from>
    <xdr:ext cx="304800" cy="304800"/>
    <xdr:sp macro="" textlink="">
      <xdr:nvSpPr>
        <xdr:cNvPr id="45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5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22</xdr:row>
      <xdr:rowOff>0</xdr:rowOff>
    </xdr:from>
    <xdr:ext cx="304800" cy="304800"/>
    <xdr:sp macro="" textlink="">
      <xdr:nvSpPr>
        <xdr:cNvPr id="45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6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21</xdr:row>
      <xdr:rowOff>0</xdr:rowOff>
    </xdr:from>
    <xdr:ext cx="304800" cy="304800"/>
    <xdr:sp macro="" textlink="">
      <xdr:nvSpPr>
        <xdr:cNvPr id="45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7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22</xdr:row>
      <xdr:rowOff>0</xdr:rowOff>
    </xdr:from>
    <xdr:ext cx="304800" cy="304800"/>
    <xdr:sp macro="" textlink="">
      <xdr:nvSpPr>
        <xdr:cNvPr id="45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8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23</xdr:row>
      <xdr:rowOff>0</xdr:rowOff>
    </xdr:from>
    <xdr:ext cx="304800" cy="304800"/>
    <xdr:sp macro="" textlink="">
      <xdr:nvSpPr>
        <xdr:cNvPr id="45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9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22</xdr:row>
      <xdr:rowOff>0</xdr:rowOff>
    </xdr:from>
    <xdr:ext cx="304800" cy="304800"/>
    <xdr:sp macro="" textlink="">
      <xdr:nvSpPr>
        <xdr:cNvPr id="45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A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23</xdr:row>
      <xdr:rowOff>0</xdr:rowOff>
    </xdr:from>
    <xdr:ext cx="304800" cy="304800"/>
    <xdr:sp macro="" textlink="">
      <xdr:nvSpPr>
        <xdr:cNvPr id="45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B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24</xdr:row>
      <xdr:rowOff>0</xdr:rowOff>
    </xdr:from>
    <xdr:ext cx="304800" cy="304800"/>
    <xdr:sp macro="" textlink="">
      <xdr:nvSpPr>
        <xdr:cNvPr id="46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C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23</xdr:row>
      <xdr:rowOff>0</xdr:rowOff>
    </xdr:from>
    <xdr:ext cx="304800" cy="304800"/>
    <xdr:sp macro="" textlink="">
      <xdr:nvSpPr>
        <xdr:cNvPr id="46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D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24</xdr:row>
      <xdr:rowOff>0</xdr:rowOff>
    </xdr:from>
    <xdr:ext cx="304800" cy="304800"/>
    <xdr:sp macro="" textlink="">
      <xdr:nvSpPr>
        <xdr:cNvPr id="46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E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25</xdr:row>
      <xdr:rowOff>0</xdr:rowOff>
    </xdr:from>
    <xdr:ext cx="304800" cy="304800"/>
    <xdr:sp macro="" textlink="">
      <xdr:nvSpPr>
        <xdr:cNvPr id="46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CF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24</xdr:row>
      <xdr:rowOff>0</xdr:rowOff>
    </xdr:from>
    <xdr:ext cx="304800" cy="304800"/>
    <xdr:sp macro="" textlink="">
      <xdr:nvSpPr>
        <xdr:cNvPr id="46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0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25</xdr:row>
      <xdr:rowOff>0</xdr:rowOff>
    </xdr:from>
    <xdr:ext cx="304800" cy="304800"/>
    <xdr:sp macro="" textlink="">
      <xdr:nvSpPr>
        <xdr:cNvPr id="46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1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26</xdr:row>
      <xdr:rowOff>0</xdr:rowOff>
    </xdr:from>
    <xdr:ext cx="304800" cy="304800"/>
    <xdr:sp macro="" textlink="">
      <xdr:nvSpPr>
        <xdr:cNvPr id="46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2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25</xdr:row>
      <xdr:rowOff>0</xdr:rowOff>
    </xdr:from>
    <xdr:ext cx="304800" cy="304800"/>
    <xdr:sp macro="" textlink="">
      <xdr:nvSpPr>
        <xdr:cNvPr id="46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3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26</xdr:row>
      <xdr:rowOff>0</xdr:rowOff>
    </xdr:from>
    <xdr:ext cx="304800" cy="304800"/>
    <xdr:sp macro="" textlink="">
      <xdr:nvSpPr>
        <xdr:cNvPr id="46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4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6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5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26</xdr:row>
      <xdr:rowOff>0</xdr:rowOff>
    </xdr:from>
    <xdr:ext cx="304800" cy="304800"/>
    <xdr:sp macro="" textlink="">
      <xdr:nvSpPr>
        <xdr:cNvPr id="47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6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7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8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9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A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47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B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C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47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D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47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E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47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DF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48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0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30</xdr:row>
      <xdr:rowOff>0</xdr:rowOff>
    </xdr:from>
    <xdr:ext cx="304800" cy="304800"/>
    <xdr:sp macro="" textlink="">
      <xdr:nvSpPr>
        <xdr:cNvPr id="48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1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48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2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30</xdr:row>
      <xdr:rowOff>0</xdr:rowOff>
    </xdr:from>
    <xdr:ext cx="304800" cy="304800"/>
    <xdr:sp macro="" textlink="">
      <xdr:nvSpPr>
        <xdr:cNvPr id="48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3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31</xdr:row>
      <xdr:rowOff>0</xdr:rowOff>
    </xdr:from>
    <xdr:ext cx="304800" cy="304800"/>
    <xdr:sp macro="" textlink="">
      <xdr:nvSpPr>
        <xdr:cNvPr id="48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4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30</xdr:row>
      <xdr:rowOff>0</xdr:rowOff>
    </xdr:from>
    <xdr:ext cx="304800" cy="304800"/>
    <xdr:sp macro="" textlink="">
      <xdr:nvSpPr>
        <xdr:cNvPr id="48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5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31</xdr:row>
      <xdr:rowOff>0</xdr:rowOff>
    </xdr:from>
    <xdr:ext cx="304800" cy="304800"/>
    <xdr:sp macro="" textlink="">
      <xdr:nvSpPr>
        <xdr:cNvPr id="48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6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32</xdr:row>
      <xdr:rowOff>0</xdr:rowOff>
    </xdr:from>
    <xdr:ext cx="304800" cy="304800"/>
    <xdr:sp macro="" textlink="">
      <xdr:nvSpPr>
        <xdr:cNvPr id="48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7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31</xdr:row>
      <xdr:rowOff>0</xdr:rowOff>
    </xdr:from>
    <xdr:ext cx="304800" cy="304800"/>
    <xdr:sp macro="" textlink="">
      <xdr:nvSpPr>
        <xdr:cNvPr id="48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8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32</xdr:row>
      <xdr:rowOff>0</xdr:rowOff>
    </xdr:from>
    <xdr:ext cx="304800" cy="304800"/>
    <xdr:sp macro="" textlink="">
      <xdr:nvSpPr>
        <xdr:cNvPr id="48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9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33</xdr:row>
      <xdr:rowOff>0</xdr:rowOff>
    </xdr:from>
    <xdr:ext cx="304800" cy="304800"/>
    <xdr:sp macro="" textlink="">
      <xdr:nvSpPr>
        <xdr:cNvPr id="49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A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32</xdr:row>
      <xdr:rowOff>0</xdr:rowOff>
    </xdr:from>
    <xdr:ext cx="304800" cy="304800"/>
    <xdr:sp macro="" textlink="">
      <xdr:nvSpPr>
        <xdr:cNvPr id="49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B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33</xdr:row>
      <xdr:rowOff>0</xdr:rowOff>
    </xdr:from>
    <xdr:ext cx="304800" cy="304800"/>
    <xdr:sp macro="" textlink="">
      <xdr:nvSpPr>
        <xdr:cNvPr id="49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C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D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33</xdr:row>
      <xdr:rowOff>0</xdr:rowOff>
    </xdr:from>
    <xdr:ext cx="304800" cy="304800"/>
    <xdr:sp macro="" textlink="">
      <xdr:nvSpPr>
        <xdr:cNvPr id="49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E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EF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0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1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2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35</xdr:row>
      <xdr:rowOff>0</xdr:rowOff>
    </xdr:from>
    <xdr:ext cx="304800" cy="304800"/>
    <xdr:sp macro="" textlink="">
      <xdr:nvSpPr>
        <xdr:cNvPr id="49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3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50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4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35</xdr:row>
      <xdr:rowOff>0</xdr:rowOff>
    </xdr:from>
    <xdr:ext cx="304800" cy="304800"/>
    <xdr:sp macro="" textlink="">
      <xdr:nvSpPr>
        <xdr:cNvPr id="50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5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36</xdr:row>
      <xdr:rowOff>0</xdr:rowOff>
    </xdr:from>
    <xdr:ext cx="304800" cy="304800"/>
    <xdr:sp macro="" textlink="">
      <xdr:nvSpPr>
        <xdr:cNvPr id="50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6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35</xdr:row>
      <xdr:rowOff>0</xdr:rowOff>
    </xdr:from>
    <xdr:ext cx="304800" cy="304800"/>
    <xdr:sp macro="" textlink="">
      <xdr:nvSpPr>
        <xdr:cNvPr id="50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7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36</xdr:row>
      <xdr:rowOff>0</xdr:rowOff>
    </xdr:from>
    <xdr:ext cx="304800" cy="304800"/>
    <xdr:sp macro="" textlink="">
      <xdr:nvSpPr>
        <xdr:cNvPr id="50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8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37</xdr:row>
      <xdr:rowOff>0</xdr:rowOff>
    </xdr:from>
    <xdr:ext cx="304800" cy="304800"/>
    <xdr:sp macro="" textlink="">
      <xdr:nvSpPr>
        <xdr:cNvPr id="50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9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36</xdr:row>
      <xdr:rowOff>0</xdr:rowOff>
    </xdr:from>
    <xdr:ext cx="304800" cy="304800"/>
    <xdr:sp macro="" textlink="">
      <xdr:nvSpPr>
        <xdr:cNvPr id="50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A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37</xdr:row>
      <xdr:rowOff>0</xdr:rowOff>
    </xdr:from>
    <xdr:ext cx="304800" cy="304800"/>
    <xdr:sp macro="" textlink="">
      <xdr:nvSpPr>
        <xdr:cNvPr id="50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B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38</xdr:row>
      <xdr:rowOff>0</xdr:rowOff>
    </xdr:from>
    <xdr:ext cx="304800" cy="304800"/>
    <xdr:sp macro="" textlink="">
      <xdr:nvSpPr>
        <xdr:cNvPr id="50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C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37</xdr:row>
      <xdr:rowOff>0</xdr:rowOff>
    </xdr:from>
    <xdr:ext cx="304800" cy="304800"/>
    <xdr:sp macro="" textlink="">
      <xdr:nvSpPr>
        <xdr:cNvPr id="50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D01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38</xdr:row>
      <xdr:rowOff>0</xdr:rowOff>
    </xdr:from>
    <xdr:ext cx="304800" cy="304800"/>
    <xdr:sp macro="" textlink="">
      <xdr:nvSpPr>
        <xdr:cNvPr id="51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E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39</xdr:row>
      <xdr:rowOff>0</xdr:rowOff>
    </xdr:from>
    <xdr:ext cx="304800" cy="304800"/>
    <xdr:sp macro="" textlink="">
      <xdr:nvSpPr>
        <xdr:cNvPr id="51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FF01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38</xdr:row>
      <xdr:rowOff>0</xdr:rowOff>
    </xdr:from>
    <xdr:ext cx="304800" cy="304800"/>
    <xdr:sp macro="" textlink="">
      <xdr:nvSpPr>
        <xdr:cNvPr id="51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0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39</xdr:row>
      <xdr:rowOff>0</xdr:rowOff>
    </xdr:from>
    <xdr:ext cx="304800" cy="304800"/>
    <xdr:sp macro="" textlink="">
      <xdr:nvSpPr>
        <xdr:cNvPr id="51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1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40</xdr:row>
      <xdr:rowOff>0</xdr:rowOff>
    </xdr:from>
    <xdr:ext cx="304800" cy="304800"/>
    <xdr:sp macro="" textlink="">
      <xdr:nvSpPr>
        <xdr:cNvPr id="51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2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39</xdr:row>
      <xdr:rowOff>0</xdr:rowOff>
    </xdr:from>
    <xdr:ext cx="304800" cy="304800"/>
    <xdr:sp macro="" textlink="">
      <xdr:nvSpPr>
        <xdr:cNvPr id="51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3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40</xdr:row>
      <xdr:rowOff>0</xdr:rowOff>
    </xdr:from>
    <xdr:ext cx="304800" cy="304800"/>
    <xdr:sp macro="" textlink="">
      <xdr:nvSpPr>
        <xdr:cNvPr id="51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4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41</xdr:row>
      <xdr:rowOff>0</xdr:rowOff>
    </xdr:from>
    <xdr:ext cx="304800" cy="304800"/>
    <xdr:sp macro="" textlink="">
      <xdr:nvSpPr>
        <xdr:cNvPr id="51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5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40</xdr:row>
      <xdr:rowOff>0</xdr:rowOff>
    </xdr:from>
    <xdr:ext cx="304800" cy="304800"/>
    <xdr:sp macro="" textlink="">
      <xdr:nvSpPr>
        <xdr:cNvPr id="51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6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41</xdr:row>
      <xdr:rowOff>0</xdr:rowOff>
    </xdr:from>
    <xdr:ext cx="304800" cy="304800"/>
    <xdr:sp macro="" textlink="">
      <xdr:nvSpPr>
        <xdr:cNvPr id="51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7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42</xdr:row>
      <xdr:rowOff>0</xdr:rowOff>
    </xdr:from>
    <xdr:ext cx="304800" cy="304800"/>
    <xdr:sp macro="" textlink="">
      <xdr:nvSpPr>
        <xdr:cNvPr id="52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8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41</xdr:row>
      <xdr:rowOff>0</xdr:rowOff>
    </xdr:from>
    <xdr:ext cx="304800" cy="304800"/>
    <xdr:sp macro="" textlink="">
      <xdr:nvSpPr>
        <xdr:cNvPr id="52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9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42</xdr:row>
      <xdr:rowOff>0</xdr:rowOff>
    </xdr:from>
    <xdr:ext cx="304800" cy="304800"/>
    <xdr:sp macro="" textlink="">
      <xdr:nvSpPr>
        <xdr:cNvPr id="52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A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43</xdr:row>
      <xdr:rowOff>0</xdr:rowOff>
    </xdr:from>
    <xdr:ext cx="304800" cy="304800"/>
    <xdr:sp macro="" textlink="">
      <xdr:nvSpPr>
        <xdr:cNvPr id="52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B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42</xdr:row>
      <xdr:rowOff>0</xdr:rowOff>
    </xdr:from>
    <xdr:ext cx="304800" cy="304800"/>
    <xdr:sp macro="" textlink="">
      <xdr:nvSpPr>
        <xdr:cNvPr id="52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C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43</xdr:row>
      <xdr:rowOff>0</xdr:rowOff>
    </xdr:from>
    <xdr:ext cx="304800" cy="304800"/>
    <xdr:sp macro="" textlink="">
      <xdr:nvSpPr>
        <xdr:cNvPr id="52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D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52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E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43</xdr:row>
      <xdr:rowOff>0</xdr:rowOff>
    </xdr:from>
    <xdr:ext cx="304800" cy="304800"/>
    <xdr:sp macro="" textlink="">
      <xdr:nvSpPr>
        <xdr:cNvPr id="52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0F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52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0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52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1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53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2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53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3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46</xdr:row>
      <xdr:rowOff>0</xdr:rowOff>
    </xdr:from>
    <xdr:ext cx="304800" cy="304800"/>
    <xdr:sp macro="" textlink="">
      <xdr:nvSpPr>
        <xdr:cNvPr id="53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4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53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5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46</xdr:row>
      <xdr:rowOff>0</xdr:rowOff>
    </xdr:from>
    <xdr:ext cx="304800" cy="304800"/>
    <xdr:sp macro="" textlink="">
      <xdr:nvSpPr>
        <xdr:cNvPr id="53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6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47</xdr:row>
      <xdr:rowOff>0</xdr:rowOff>
    </xdr:from>
    <xdr:ext cx="304800" cy="304800"/>
    <xdr:sp macro="" textlink="">
      <xdr:nvSpPr>
        <xdr:cNvPr id="53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7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46</xdr:row>
      <xdr:rowOff>0</xdr:rowOff>
    </xdr:from>
    <xdr:ext cx="304800" cy="304800"/>
    <xdr:sp macro="" textlink="">
      <xdr:nvSpPr>
        <xdr:cNvPr id="53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8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47</xdr:row>
      <xdr:rowOff>0</xdr:rowOff>
    </xdr:from>
    <xdr:ext cx="304800" cy="304800"/>
    <xdr:sp macro="" textlink="">
      <xdr:nvSpPr>
        <xdr:cNvPr id="53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9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3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A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47</xdr:row>
      <xdr:rowOff>0</xdr:rowOff>
    </xdr:from>
    <xdr:ext cx="304800" cy="304800"/>
    <xdr:sp macro="" textlink="">
      <xdr:nvSpPr>
        <xdr:cNvPr id="53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B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C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D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E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1F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49</xdr:row>
      <xdr:rowOff>0</xdr:rowOff>
    </xdr:from>
    <xdr:ext cx="304800" cy="304800"/>
    <xdr:sp macro="" textlink="">
      <xdr:nvSpPr>
        <xdr:cNvPr id="54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0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1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49</xdr:row>
      <xdr:rowOff>0</xdr:rowOff>
    </xdr:from>
    <xdr:ext cx="304800" cy="304800"/>
    <xdr:sp macro="" textlink="">
      <xdr:nvSpPr>
        <xdr:cNvPr id="54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2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50</xdr:row>
      <xdr:rowOff>0</xdr:rowOff>
    </xdr:from>
    <xdr:ext cx="304800" cy="304800"/>
    <xdr:sp macro="" textlink="">
      <xdr:nvSpPr>
        <xdr:cNvPr id="54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3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49</xdr:row>
      <xdr:rowOff>0</xdr:rowOff>
    </xdr:from>
    <xdr:ext cx="304800" cy="304800"/>
    <xdr:sp macro="" textlink="">
      <xdr:nvSpPr>
        <xdr:cNvPr id="54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4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50</xdr:row>
      <xdr:rowOff>0</xdr:rowOff>
    </xdr:from>
    <xdr:ext cx="304800" cy="304800"/>
    <xdr:sp macro="" textlink="">
      <xdr:nvSpPr>
        <xdr:cNvPr id="54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5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51</xdr:row>
      <xdr:rowOff>0</xdr:rowOff>
    </xdr:from>
    <xdr:ext cx="304800" cy="304800"/>
    <xdr:sp macro="" textlink="">
      <xdr:nvSpPr>
        <xdr:cNvPr id="55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6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50</xdr:row>
      <xdr:rowOff>0</xdr:rowOff>
    </xdr:from>
    <xdr:ext cx="304800" cy="304800"/>
    <xdr:sp macro="" textlink="">
      <xdr:nvSpPr>
        <xdr:cNvPr id="55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7020000}"/>
            </a:ext>
          </a:extLst>
        </xdr:cNvPr>
        <xdr:cNvSpPr>
          <a:spLocks noChangeAspect="1" noChangeArrowheads="1"/>
        </xdr:cNvSpPr>
      </xdr:nvSpPr>
      <xdr:spPr bwMode="auto">
        <a:xfrm>
          <a:off x="8359140" y="1211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51</xdr:row>
      <xdr:rowOff>0</xdr:rowOff>
    </xdr:from>
    <xdr:ext cx="304800" cy="304800"/>
    <xdr:sp macro="" textlink="">
      <xdr:nvSpPr>
        <xdr:cNvPr id="55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8020000}"/>
            </a:ext>
          </a:extLst>
        </xdr:cNvPr>
        <xdr:cNvSpPr>
          <a:spLocks noChangeAspect="1" noChangeArrowheads="1"/>
        </xdr:cNvSpPr>
      </xdr:nvSpPr>
      <xdr:spPr bwMode="auto">
        <a:xfrm>
          <a:off x="8359140" y="13639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12</xdr:col>
      <xdr:colOff>0</xdr:colOff>
      <xdr:row>52</xdr:row>
      <xdr:rowOff>0</xdr:rowOff>
    </xdr:from>
    <xdr:to>
      <xdr:col>12</xdr:col>
      <xdr:colOff>304800</xdr:colOff>
      <xdr:row>52</xdr:row>
      <xdr:rowOff>281940</xdr:rowOff>
    </xdr:to>
    <xdr:sp macro="" textlink="">
      <xdr:nvSpPr>
        <xdr:cNvPr id="55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2D020000}"/>
            </a:ext>
          </a:extLst>
        </xdr:cNvPr>
        <xdr:cNvSpPr>
          <a:spLocks noChangeAspect="1" noChangeArrowheads="1"/>
        </xdr:cNvSpPr>
      </xdr:nvSpPr>
      <xdr:spPr bwMode="auto">
        <a:xfrm>
          <a:off x="8206740" y="163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52</xdr:row>
      <xdr:rowOff>0</xdr:rowOff>
    </xdr:from>
    <xdr:to>
      <xdr:col>8</xdr:col>
      <xdr:colOff>304800</xdr:colOff>
      <xdr:row>52</xdr:row>
      <xdr:rowOff>281940</xdr:rowOff>
    </xdr:to>
    <xdr:sp macro="" textlink="">
      <xdr:nvSpPr>
        <xdr:cNvPr id="558" name="AutoShape 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2E020000}"/>
            </a:ext>
          </a:extLst>
        </xdr:cNvPr>
        <xdr:cNvSpPr>
          <a:spLocks noChangeAspect="1" noChangeArrowheads="1"/>
        </xdr:cNvSpPr>
      </xdr:nvSpPr>
      <xdr:spPr bwMode="auto">
        <a:xfrm>
          <a:off x="5394960" y="163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52</xdr:row>
      <xdr:rowOff>0</xdr:rowOff>
    </xdr:from>
    <xdr:to>
      <xdr:col>9</xdr:col>
      <xdr:colOff>304800</xdr:colOff>
      <xdr:row>52</xdr:row>
      <xdr:rowOff>281940</xdr:rowOff>
    </xdr:to>
    <xdr:sp macro="" textlink="">
      <xdr:nvSpPr>
        <xdr:cNvPr id="559" name="AutoShape 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0000000-0008-0000-0200-00002F020000}"/>
            </a:ext>
          </a:extLst>
        </xdr:cNvPr>
        <xdr:cNvSpPr>
          <a:spLocks noChangeAspect="1" noChangeArrowheads="1"/>
        </xdr:cNvSpPr>
      </xdr:nvSpPr>
      <xdr:spPr bwMode="auto">
        <a:xfrm>
          <a:off x="6088380" y="163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12</xdr:col>
      <xdr:colOff>0</xdr:colOff>
      <xdr:row>52</xdr:row>
      <xdr:rowOff>0</xdr:rowOff>
    </xdr:from>
    <xdr:ext cx="304800" cy="304800"/>
    <xdr:sp macro="" textlink="">
      <xdr:nvSpPr>
        <xdr:cNvPr id="56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0000000-0008-0000-0200-000030020000}"/>
            </a:ext>
          </a:extLst>
        </xdr:cNvPr>
        <xdr:cNvSpPr>
          <a:spLocks noChangeAspect="1" noChangeArrowheads="1"/>
        </xdr:cNvSpPr>
      </xdr:nvSpPr>
      <xdr:spPr bwMode="auto">
        <a:xfrm>
          <a:off x="8206740" y="16306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12</xdr:col>
      <xdr:colOff>0</xdr:colOff>
      <xdr:row>7</xdr:row>
      <xdr:rowOff>0</xdr:rowOff>
    </xdr:from>
    <xdr:to>
      <xdr:col>12</xdr:col>
      <xdr:colOff>304800</xdr:colOff>
      <xdr:row>7</xdr:row>
      <xdr:rowOff>304800</xdr:rowOff>
    </xdr:to>
    <xdr:sp macro="" textlink="">
      <xdr:nvSpPr>
        <xdr:cNvPr id="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5273B45-034D-4EB4-85B4-B424361DE246}"/>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7</xdr:row>
      <xdr:rowOff>0</xdr:rowOff>
    </xdr:from>
    <xdr:to>
      <xdr:col>8</xdr:col>
      <xdr:colOff>304800</xdr:colOff>
      <xdr:row>7</xdr:row>
      <xdr:rowOff>304800</xdr:rowOff>
    </xdr:to>
    <xdr:sp macro="" textlink="">
      <xdr:nvSpPr>
        <xdr:cNvPr id="3" name="AutoShape 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E32364E7-DC49-4016-9CDE-5BE997F68B74}"/>
            </a:ext>
          </a:extLst>
        </xdr:cNvPr>
        <xdr:cNvSpPr>
          <a:spLocks noChangeAspect="1" noChangeArrowheads="1"/>
        </xdr:cNvSpPr>
      </xdr:nvSpPr>
      <xdr:spPr bwMode="auto">
        <a:xfrm>
          <a:off x="65532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4" name="AutoShape 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C376ECD-0A84-4FA4-BD7C-6B8EBE209940}"/>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7</xdr:row>
      <xdr:rowOff>0</xdr:rowOff>
    </xdr:from>
    <xdr:to>
      <xdr:col>9</xdr:col>
      <xdr:colOff>304800</xdr:colOff>
      <xdr:row>7</xdr:row>
      <xdr:rowOff>304800</xdr:rowOff>
    </xdr:to>
    <xdr:sp macro="" textlink="">
      <xdr:nvSpPr>
        <xdr:cNvPr id="5" name="AutoShape 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C50DFFAA-5950-4339-A3A1-AF33FF132AE4}"/>
            </a:ext>
          </a:extLst>
        </xdr:cNvPr>
        <xdr:cNvSpPr>
          <a:spLocks noChangeAspect="1" noChangeArrowheads="1"/>
        </xdr:cNvSpPr>
      </xdr:nvSpPr>
      <xdr:spPr bwMode="auto">
        <a:xfrm>
          <a:off x="70485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6" name="AutoShape 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F4B0DFC-884B-4A13-AB47-C884B663CF58}"/>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7" name="AutoShape 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C703690-028B-4E17-986E-232EAF81DDF2}"/>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8" name="AutoShape 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820EDEF-29BA-4ABA-A033-152191DD0D44}"/>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9" name="AutoShape 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66E1E6A-A902-4F60-9F6F-485071747B1B}"/>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0" name="AutoShape 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9E5EBB5-3A2B-4A57-B484-2074858A6AE7}"/>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1" name="AutoShape 1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ABBDA05-ACE0-410D-B253-43FAD6A890F6}"/>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12" name="AutoShape 1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EBAF536-63F0-44BA-B2B1-C9C55A22BA79}"/>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3" name="AutoShape 1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B52BA68-5E5B-434E-B996-89AFA3D64394}"/>
            </a:ext>
          </a:extLst>
        </xdr:cNvPr>
        <xdr:cNvSpPr>
          <a:spLocks noChangeAspect="1" noChangeArrowheads="1"/>
        </xdr:cNvSpPr>
      </xdr:nvSpPr>
      <xdr:spPr bwMode="auto">
        <a:xfrm>
          <a:off x="88773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4" name="AutoShape 1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8791A57-2E97-4CB4-A345-67AB0D89B451}"/>
            </a:ext>
          </a:extLst>
        </xdr:cNvPr>
        <xdr:cNvSpPr>
          <a:spLocks noChangeAspect="1" noChangeArrowheads="1"/>
        </xdr:cNvSpPr>
      </xdr:nvSpPr>
      <xdr:spPr bwMode="auto">
        <a:xfrm>
          <a:off x="88773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5" name="AutoShape 1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D65AD05-2EB6-45D3-8271-418ABE028BDD}"/>
            </a:ext>
          </a:extLst>
        </xdr:cNvPr>
        <xdr:cNvSpPr>
          <a:spLocks noChangeAspect="1" noChangeArrowheads="1"/>
        </xdr:cNvSpPr>
      </xdr:nvSpPr>
      <xdr:spPr bwMode="auto">
        <a:xfrm>
          <a:off x="88773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8</xdr:row>
      <xdr:rowOff>0</xdr:rowOff>
    </xdr:from>
    <xdr:to>
      <xdr:col>12</xdr:col>
      <xdr:colOff>304800</xdr:colOff>
      <xdr:row>10</xdr:row>
      <xdr:rowOff>0</xdr:rowOff>
    </xdr:to>
    <xdr:sp macro="" textlink="">
      <xdr:nvSpPr>
        <xdr:cNvPr id="16" name="AutoShape 1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DA7B059-EBE6-46F9-A235-B0BCDB61AF3F}"/>
            </a:ext>
          </a:extLst>
        </xdr:cNvPr>
        <xdr:cNvSpPr>
          <a:spLocks noChangeAspect="1" noChangeArrowheads="1"/>
        </xdr:cNvSpPr>
      </xdr:nvSpPr>
      <xdr:spPr bwMode="auto">
        <a:xfrm>
          <a:off x="88773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17" name="AutoShape 1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A2FC685-3263-4D9F-9A5E-3B9847E27A2C}"/>
            </a:ext>
          </a:extLst>
        </xdr:cNvPr>
        <xdr:cNvSpPr>
          <a:spLocks noChangeAspect="1" noChangeArrowheads="1"/>
        </xdr:cNvSpPr>
      </xdr:nvSpPr>
      <xdr:spPr bwMode="auto">
        <a:xfrm>
          <a:off x="8877300" y="3019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18" name="AutoShape 1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D11866B-AB00-4952-A065-DE63CF9E4560}"/>
            </a:ext>
          </a:extLst>
        </xdr:cNvPr>
        <xdr:cNvSpPr>
          <a:spLocks noChangeAspect="1" noChangeArrowheads="1"/>
        </xdr:cNvSpPr>
      </xdr:nvSpPr>
      <xdr:spPr bwMode="auto">
        <a:xfrm>
          <a:off x="8877300" y="3019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19" name="AutoShape 1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FFCE3E7-C200-4D5A-BB45-081BBAA703FA}"/>
            </a:ext>
          </a:extLst>
        </xdr:cNvPr>
        <xdr:cNvSpPr>
          <a:spLocks noChangeAspect="1" noChangeArrowheads="1"/>
        </xdr:cNvSpPr>
      </xdr:nvSpPr>
      <xdr:spPr bwMode="auto">
        <a:xfrm>
          <a:off x="8877300" y="3019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9</xdr:row>
      <xdr:rowOff>0</xdr:rowOff>
    </xdr:from>
    <xdr:to>
      <xdr:col>12</xdr:col>
      <xdr:colOff>304800</xdr:colOff>
      <xdr:row>11</xdr:row>
      <xdr:rowOff>0</xdr:rowOff>
    </xdr:to>
    <xdr:sp macro="" textlink="">
      <xdr:nvSpPr>
        <xdr:cNvPr id="20" name="AutoShape 1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64DDE2E-966F-46E6-AF0A-B1343C45129D}"/>
            </a:ext>
          </a:extLst>
        </xdr:cNvPr>
        <xdr:cNvSpPr>
          <a:spLocks noChangeAspect="1" noChangeArrowheads="1"/>
        </xdr:cNvSpPr>
      </xdr:nvSpPr>
      <xdr:spPr bwMode="auto">
        <a:xfrm>
          <a:off x="8877300" y="3019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1" name="AutoShape 2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E0DC6CD-B3A5-42AD-A466-CA38150756E5}"/>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2" name="AutoShape 2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FD1022B-0659-42F0-8918-011CAA9DCFD5}"/>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3" name="AutoShape 2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FBBEA60-24E9-489D-9A7E-AF650763C11C}"/>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4" name="AutoShape 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A15D877-E45B-4504-B8C6-CDBDF5D85047}"/>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5" name="AutoShape 2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62BFC0D-7684-4E0E-8E79-5439A7F8DB81}"/>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6" name="AutoShape 2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EDF9C41-62F5-4939-9DF5-72DBCFB15C48}"/>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7" name="AutoShape 2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B9B8236-204F-4029-8924-5F98A0AF73DF}"/>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12</xdr:row>
      <xdr:rowOff>0</xdr:rowOff>
    </xdr:to>
    <xdr:sp macro="" textlink="">
      <xdr:nvSpPr>
        <xdr:cNvPr id="28" name="AutoShape 2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730C8F5-87D1-43F5-853E-004A332D9F2B}"/>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29" name="AutoShape 2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F027244-8972-4657-ACE4-F7621AB6267E}"/>
            </a:ext>
          </a:extLst>
        </xdr:cNvPr>
        <xdr:cNvSpPr>
          <a:spLocks noChangeAspect="1" noChangeArrowheads="1"/>
        </xdr:cNvSpPr>
      </xdr:nvSpPr>
      <xdr:spPr bwMode="auto">
        <a:xfrm>
          <a:off x="8877300" y="3324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30" name="AutoShape 2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497BB9E-1671-4A3B-ACB7-862BE115056E}"/>
            </a:ext>
          </a:extLst>
        </xdr:cNvPr>
        <xdr:cNvSpPr>
          <a:spLocks noChangeAspect="1" noChangeArrowheads="1"/>
        </xdr:cNvSpPr>
      </xdr:nvSpPr>
      <xdr:spPr bwMode="auto">
        <a:xfrm>
          <a:off x="8877300" y="3324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31" name="AutoShape 3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A0E3795-FA10-401C-A698-D454705D5226}"/>
            </a:ext>
          </a:extLst>
        </xdr:cNvPr>
        <xdr:cNvSpPr>
          <a:spLocks noChangeAspect="1" noChangeArrowheads="1"/>
        </xdr:cNvSpPr>
      </xdr:nvSpPr>
      <xdr:spPr bwMode="auto">
        <a:xfrm>
          <a:off x="8877300" y="3324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11</xdr:row>
      <xdr:rowOff>0</xdr:rowOff>
    </xdr:from>
    <xdr:to>
      <xdr:col>12</xdr:col>
      <xdr:colOff>304800</xdr:colOff>
      <xdr:row>12</xdr:row>
      <xdr:rowOff>152400</xdr:rowOff>
    </xdr:to>
    <xdr:sp macro="" textlink="">
      <xdr:nvSpPr>
        <xdr:cNvPr id="32" name="AutoShape 3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2CB63CC-7398-4994-9955-4B5A1D8FDEDC}"/>
            </a:ext>
          </a:extLst>
        </xdr:cNvPr>
        <xdr:cNvSpPr>
          <a:spLocks noChangeAspect="1" noChangeArrowheads="1"/>
        </xdr:cNvSpPr>
      </xdr:nvSpPr>
      <xdr:spPr bwMode="auto">
        <a:xfrm>
          <a:off x="8877300" y="3324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33" name="AutoShape 3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9315A9E-6898-47B8-B167-3222522DADFA}"/>
            </a:ext>
          </a:extLst>
        </xdr:cNvPr>
        <xdr:cNvSpPr>
          <a:spLocks noChangeAspect="1" noChangeArrowheads="1"/>
        </xdr:cNvSpPr>
      </xdr:nvSpPr>
      <xdr:spPr bwMode="auto">
        <a:xfrm>
          <a:off x="8877300"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34" name="AutoShape 3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76F1DDF-9501-4197-B8FF-5A5D705C257A}"/>
            </a:ext>
          </a:extLst>
        </xdr:cNvPr>
        <xdr:cNvSpPr>
          <a:spLocks noChangeAspect="1" noChangeArrowheads="1"/>
        </xdr:cNvSpPr>
      </xdr:nvSpPr>
      <xdr:spPr bwMode="auto">
        <a:xfrm>
          <a:off x="8877300"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35" name="AutoShape 3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71DD409-B6D6-4A24-AF41-F40E204AC5E4}"/>
            </a:ext>
          </a:extLst>
        </xdr:cNvPr>
        <xdr:cNvSpPr>
          <a:spLocks noChangeAspect="1" noChangeArrowheads="1"/>
        </xdr:cNvSpPr>
      </xdr:nvSpPr>
      <xdr:spPr bwMode="auto">
        <a:xfrm>
          <a:off x="8877300"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12</xdr:row>
      <xdr:rowOff>0</xdr:rowOff>
    </xdr:from>
    <xdr:to>
      <xdr:col>12</xdr:col>
      <xdr:colOff>304800</xdr:colOff>
      <xdr:row>12</xdr:row>
      <xdr:rowOff>304800</xdr:rowOff>
    </xdr:to>
    <xdr:sp macro="" textlink="">
      <xdr:nvSpPr>
        <xdr:cNvPr id="36" name="AutoShape 3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52FDC83-D52D-47C2-A424-7C9153C159E2}"/>
            </a:ext>
          </a:extLst>
        </xdr:cNvPr>
        <xdr:cNvSpPr>
          <a:spLocks noChangeAspect="1" noChangeArrowheads="1"/>
        </xdr:cNvSpPr>
      </xdr:nvSpPr>
      <xdr:spPr bwMode="auto">
        <a:xfrm>
          <a:off x="8877300"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37" name="AutoShape 3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22599EA-326D-4540-BA8D-F774FAE46BBA}"/>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38" name="AutoShape 3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B035403-6BC9-4E03-9A48-90FF62C2DA1A}"/>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39" name="AutoShape 3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31C7363-4871-4173-80FF-95BB561E0F97}"/>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40" name="AutoShape 3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6FD7499-4395-4755-8E14-F0DC1A19F7D7}"/>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41" name="AutoShape 4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4110AC4-3329-4396-A251-861F9B10FE36}"/>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42" name="AutoShape 4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88C3819-8C92-4645-B293-C18161241D14}"/>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43" name="AutoShape 4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CC63BC7-0E96-4405-9DF2-3FC6F72E1B59}"/>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13</xdr:row>
      <xdr:rowOff>0</xdr:rowOff>
    </xdr:from>
    <xdr:to>
      <xdr:col>12</xdr:col>
      <xdr:colOff>304800</xdr:colOff>
      <xdr:row>15</xdr:row>
      <xdr:rowOff>0</xdr:rowOff>
    </xdr:to>
    <xdr:sp macro="" textlink="">
      <xdr:nvSpPr>
        <xdr:cNvPr id="44" name="AutoShape 4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EDFFAE5-E98C-4903-8B65-052EF4E3BADA}"/>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45" name="AutoShape 4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035470D-EC01-4D0A-9212-EEA4EF728675}"/>
            </a:ext>
          </a:extLst>
        </xdr:cNvPr>
        <xdr:cNvSpPr>
          <a:spLocks noChangeAspect="1" noChangeArrowheads="1"/>
        </xdr:cNvSpPr>
      </xdr:nvSpPr>
      <xdr:spPr bwMode="auto">
        <a:xfrm>
          <a:off x="8877300" y="401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46" name="AutoShape 4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BE1DE41-E4F4-4AA8-BF67-1F540ADE32CD}"/>
            </a:ext>
          </a:extLst>
        </xdr:cNvPr>
        <xdr:cNvSpPr>
          <a:spLocks noChangeAspect="1" noChangeArrowheads="1"/>
        </xdr:cNvSpPr>
      </xdr:nvSpPr>
      <xdr:spPr bwMode="auto">
        <a:xfrm>
          <a:off x="8877300" y="401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47" name="AutoShape 4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74222C0-E7CA-4FEC-AC13-3182CE14B7DE}"/>
            </a:ext>
          </a:extLst>
        </xdr:cNvPr>
        <xdr:cNvSpPr>
          <a:spLocks noChangeAspect="1" noChangeArrowheads="1"/>
        </xdr:cNvSpPr>
      </xdr:nvSpPr>
      <xdr:spPr bwMode="auto">
        <a:xfrm>
          <a:off x="8877300" y="401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14</xdr:row>
      <xdr:rowOff>0</xdr:rowOff>
    </xdr:from>
    <xdr:to>
      <xdr:col>12</xdr:col>
      <xdr:colOff>304800</xdr:colOff>
      <xdr:row>16</xdr:row>
      <xdr:rowOff>0</xdr:rowOff>
    </xdr:to>
    <xdr:sp macro="" textlink="">
      <xdr:nvSpPr>
        <xdr:cNvPr id="48" name="AutoShape 4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A1D2D9B-E2A1-4F43-8770-140388FFDD46}"/>
            </a:ext>
          </a:extLst>
        </xdr:cNvPr>
        <xdr:cNvSpPr>
          <a:spLocks noChangeAspect="1" noChangeArrowheads="1"/>
        </xdr:cNvSpPr>
      </xdr:nvSpPr>
      <xdr:spPr bwMode="auto">
        <a:xfrm>
          <a:off x="8877300" y="401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49" name="AutoShape 4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9BA9D87-E67B-46C2-8678-9A688AF6FFAD}"/>
            </a:ext>
          </a:extLst>
        </xdr:cNvPr>
        <xdr:cNvSpPr>
          <a:spLocks noChangeAspect="1" noChangeArrowheads="1"/>
        </xdr:cNvSpPr>
      </xdr:nvSpPr>
      <xdr:spPr bwMode="auto">
        <a:xfrm>
          <a:off x="8877300" y="417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50" name="AutoShape 4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7916E13-AFA1-40BF-ABEF-D02961996FB9}"/>
            </a:ext>
          </a:extLst>
        </xdr:cNvPr>
        <xdr:cNvSpPr>
          <a:spLocks noChangeAspect="1" noChangeArrowheads="1"/>
        </xdr:cNvSpPr>
      </xdr:nvSpPr>
      <xdr:spPr bwMode="auto">
        <a:xfrm>
          <a:off x="8877300" y="417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51" name="AutoShape 5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0B52ACB-D3B4-4670-9C90-333B6CB00D8B}"/>
            </a:ext>
          </a:extLst>
        </xdr:cNvPr>
        <xdr:cNvSpPr>
          <a:spLocks noChangeAspect="1" noChangeArrowheads="1"/>
        </xdr:cNvSpPr>
      </xdr:nvSpPr>
      <xdr:spPr bwMode="auto">
        <a:xfrm>
          <a:off x="8877300" y="417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15</xdr:row>
      <xdr:rowOff>0</xdr:rowOff>
    </xdr:from>
    <xdr:to>
      <xdr:col>12</xdr:col>
      <xdr:colOff>304800</xdr:colOff>
      <xdr:row>16</xdr:row>
      <xdr:rowOff>152400</xdr:rowOff>
    </xdr:to>
    <xdr:sp macro="" textlink="">
      <xdr:nvSpPr>
        <xdr:cNvPr id="52" name="AutoShape 5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76B50C1-E620-4DB2-A678-A095A656AA70}"/>
            </a:ext>
          </a:extLst>
        </xdr:cNvPr>
        <xdr:cNvSpPr>
          <a:spLocks noChangeAspect="1" noChangeArrowheads="1"/>
        </xdr:cNvSpPr>
      </xdr:nvSpPr>
      <xdr:spPr bwMode="auto">
        <a:xfrm>
          <a:off x="8877300" y="417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53" name="AutoShape 5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EAF420A-1BFE-4478-8D94-ED408D2977FC}"/>
            </a:ext>
          </a:extLst>
        </xdr:cNvPr>
        <xdr:cNvSpPr>
          <a:spLocks noChangeAspect="1" noChangeArrowheads="1"/>
        </xdr:cNvSpPr>
      </xdr:nvSpPr>
      <xdr:spPr bwMode="auto">
        <a:xfrm>
          <a:off x="8877300" y="432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54" name="AutoShape 5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9C0511A-9B0F-4790-9E8B-29B9CD973B3B}"/>
            </a:ext>
          </a:extLst>
        </xdr:cNvPr>
        <xdr:cNvSpPr>
          <a:spLocks noChangeAspect="1" noChangeArrowheads="1"/>
        </xdr:cNvSpPr>
      </xdr:nvSpPr>
      <xdr:spPr bwMode="auto">
        <a:xfrm>
          <a:off x="8877300" y="432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55" name="AutoShape 5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7F9AB2F-4FEB-41C2-B2C4-76FF04F3F8EE}"/>
            </a:ext>
          </a:extLst>
        </xdr:cNvPr>
        <xdr:cNvSpPr>
          <a:spLocks noChangeAspect="1" noChangeArrowheads="1"/>
        </xdr:cNvSpPr>
      </xdr:nvSpPr>
      <xdr:spPr bwMode="auto">
        <a:xfrm>
          <a:off x="8877300" y="432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16</xdr:row>
      <xdr:rowOff>0</xdr:rowOff>
    </xdr:from>
    <xdr:to>
      <xdr:col>12</xdr:col>
      <xdr:colOff>304800</xdr:colOff>
      <xdr:row>16</xdr:row>
      <xdr:rowOff>304800</xdr:rowOff>
    </xdr:to>
    <xdr:sp macro="" textlink="">
      <xdr:nvSpPr>
        <xdr:cNvPr id="56" name="AutoShape 5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76A9E94-C6BC-45EB-8543-8237DFBBD1AC}"/>
            </a:ext>
          </a:extLst>
        </xdr:cNvPr>
        <xdr:cNvSpPr>
          <a:spLocks noChangeAspect="1" noChangeArrowheads="1"/>
        </xdr:cNvSpPr>
      </xdr:nvSpPr>
      <xdr:spPr bwMode="auto">
        <a:xfrm>
          <a:off x="8877300" y="432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57" name="AutoShape 5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5D5F26D-534F-4C67-9CFD-163C2B574EA5}"/>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58" name="AutoShape 5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CF537A2-012F-4334-9CAA-D9E08CF404BE}"/>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59" name="AutoShape 5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EFCEBAF-6873-4215-BB09-E94067EA21B0}"/>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60" name="AutoShape 59"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976B8548-6AB1-4932-981B-C46F796219CF}"/>
            </a:ext>
          </a:extLst>
        </xdr:cNvPr>
        <xdr:cNvSpPr>
          <a:spLocks noChangeAspect="1" noChangeArrowheads="1"/>
        </xdr:cNvSpPr>
      </xdr:nvSpPr>
      <xdr:spPr bwMode="auto">
        <a:xfrm>
          <a:off x="60579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61" name="AutoShape 6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8C6808F-9F79-4685-90BA-FAFC57652C5A}"/>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62" name="AutoShape 61"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77EA0325-64A6-40A5-A94B-11F124C98A62}"/>
            </a:ext>
          </a:extLst>
        </xdr:cNvPr>
        <xdr:cNvSpPr>
          <a:spLocks noChangeAspect="1" noChangeArrowheads="1"/>
        </xdr:cNvSpPr>
      </xdr:nvSpPr>
      <xdr:spPr bwMode="auto">
        <a:xfrm>
          <a:off x="60579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63" name="AutoShape 6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B58327F-19E2-4288-A746-BF45537EFD7A}"/>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64" name="AutoShape 63"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9DAD240A-9D67-4723-AEF5-3A8376777EE6}"/>
            </a:ext>
          </a:extLst>
        </xdr:cNvPr>
        <xdr:cNvSpPr>
          <a:spLocks noChangeAspect="1" noChangeArrowheads="1"/>
        </xdr:cNvSpPr>
      </xdr:nvSpPr>
      <xdr:spPr bwMode="auto">
        <a:xfrm>
          <a:off x="60579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65" name="AutoShape 6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15CB8F7-FE2B-404E-8C91-2711AA1BE33A}"/>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17</xdr:row>
      <xdr:rowOff>0</xdr:rowOff>
    </xdr:from>
    <xdr:to>
      <xdr:col>7</xdr:col>
      <xdr:colOff>304800</xdr:colOff>
      <xdr:row>18</xdr:row>
      <xdr:rowOff>30480</xdr:rowOff>
    </xdr:to>
    <xdr:sp macro="" textlink="">
      <xdr:nvSpPr>
        <xdr:cNvPr id="66" name="AutoShape 6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D6529CA5-182C-4ECA-8FBC-C6925B80E05C}"/>
            </a:ext>
          </a:extLst>
        </xdr:cNvPr>
        <xdr:cNvSpPr>
          <a:spLocks noChangeAspect="1" noChangeArrowheads="1"/>
        </xdr:cNvSpPr>
      </xdr:nvSpPr>
      <xdr:spPr bwMode="auto">
        <a:xfrm>
          <a:off x="60579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67" name="AutoShape 6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3ED7EBC-9263-4E29-9007-7A684A939DB1}"/>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68" name="AutoShape 6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F0C62B2-C650-48F0-AD94-4B0ED5576668}"/>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69" name="AutoShape 6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965C6E7-B6C0-4204-A30B-06E80253E443}"/>
            </a:ext>
          </a:extLst>
        </xdr:cNvPr>
        <xdr:cNvSpPr>
          <a:spLocks noChangeAspect="1" noChangeArrowheads="1"/>
        </xdr:cNvSpPr>
      </xdr:nvSpPr>
      <xdr:spPr bwMode="auto">
        <a:xfrm>
          <a:off x="8877300" y="5172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70" name="AutoShape 6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E8CC84B-B910-4900-9298-F5CEE4F61FC6}"/>
            </a:ext>
          </a:extLst>
        </xdr:cNvPr>
        <xdr:cNvSpPr>
          <a:spLocks noChangeAspect="1" noChangeArrowheads="1"/>
        </xdr:cNvSpPr>
      </xdr:nvSpPr>
      <xdr:spPr bwMode="auto">
        <a:xfrm>
          <a:off x="8877300" y="5172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71" name="AutoShape 7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88EAA16-2C89-4FF7-ACF3-E33E07A1B197}"/>
            </a:ext>
          </a:extLst>
        </xdr:cNvPr>
        <xdr:cNvSpPr>
          <a:spLocks noChangeAspect="1" noChangeArrowheads="1"/>
        </xdr:cNvSpPr>
      </xdr:nvSpPr>
      <xdr:spPr bwMode="auto">
        <a:xfrm>
          <a:off x="8877300" y="5172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18</xdr:row>
      <xdr:rowOff>0</xdr:rowOff>
    </xdr:from>
    <xdr:to>
      <xdr:col>12</xdr:col>
      <xdr:colOff>304800</xdr:colOff>
      <xdr:row>18</xdr:row>
      <xdr:rowOff>304800</xdr:rowOff>
    </xdr:to>
    <xdr:sp macro="" textlink="">
      <xdr:nvSpPr>
        <xdr:cNvPr id="72" name="AutoShape 7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A4F0C4B-AA23-46A4-A0BD-FE66DE12C5FC}"/>
            </a:ext>
          </a:extLst>
        </xdr:cNvPr>
        <xdr:cNvSpPr>
          <a:spLocks noChangeAspect="1" noChangeArrowheads="1"/>
        </xdr:cNvSpPr>
      </xdr:nvSpPr>
      <xdr:spPr bwMode="auto">
        <a:xfrm>
          <a:off x="8877300" y="5172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73" name="AutoShape 7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5735001-75BF-4B8D-9373-7A57DDBEAECD}"/>
            </a:ext>
          </a:extLst>
        </xdr:cNvPr>
        <xdr:cNvSpPr>
          <a:spLocks noChangeAspect="1" noChangeArrowheads="1"/>
        </xdr:cNvSpPr>
      </xdr:nvSpPr>
      <xdr:spPr bwMode="auto">
        <a:xfrm>
          <a:off x="8877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74" name="AutoShape 7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6E0D19D-22F7-4AB7-9418-AD0FD0A56F94}"/>
            </a:ext>
          </a:extLst>
        </xdr:cNvPr>
        <xdr:cNvSpPr>
          <a:spLocks noChangeAspect="1" noChangeArrowheads="1"/>
        </xdr:cNvSpPr>
      </xdr:nvSpPr>
      <xdr:spPr bwMode="auto">
        <a:xfrm>
          <a:off x="8877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75" name="AutoShape 7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DDE2173-A4C3-4D43-BB25-8C816F19F0D9}"/>
            </a:ext>
          </a:extLst>
        </xdr:cNvPr>
        <xdr:cNvSpPr>
          <a:spLocks noChangeAspect="1" noChangeArrowheads="1"/>
        </xdr:cNvSpPr>
      </xdr:nvSpPr>
      <xdr:spPr bwMode="auto">
        <a:xfrm>
          <a:off x="8877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19</xdr:row>
      <xdr:rowOff>0</xdr:rowOff>
    </xdr:from>
    <xdr:to>
      <xdr:col>12</xdr:col>
      <xdr:colOff>304800</xdr:colOff>
      <xdr:row>19</xdr:row>
      <xdr:rowOff>304800</xdr:rowOff>
    </xdr:to>
    <xdr:sp macro="" textlink="">
      <xdr:nvSpPr>
        <xdr:cNvPr id="76" name="AutoShape 7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4072650-ED84-4311-A183-DA0DC30E8B50}"/>
            </a:ext>
          </a:extLst>
        </xdr:cNvPr>
        <xdr:cNvSpPr>
          <a:spLocks noChangeAspect="1" noChangeArrowheads="1"/>
        </xdr:cNvSpPr>
      </xdr:nvSpPr>
      <xdr:spPr bwMode="auto">
        <a:xfrm>
          <a:off x="8877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77" name="AutoShape 7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11157EC-EB3A-4187-917E-4A86AB1F0F0D}"/>
            </a:ext>
          </a:extLst>
        </xdr:cNvPr>
        <xdr:cNvSpPr>
          <a:spLocks noChangeAspect="1" noChangeArrowheads="1"/>
        </xdr:cNvSpPr>
      </xdr:nvSpPr>
      <xdr:spPr bwMode="auto">
        <a:xfrm>
          <a:off x="887730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78" name="AutoShape 7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1F9EE22-DC0E-4AFB-9169-769B2CA3C37F}"/>
            </a:ext>
          </a:extLst>
        </xdr:cNvPr>
        <xdr:cNvSpPr>
          <a:spLocks noChangeAspect="1" noChangeArrowheads="1"/>
        </xdr:cNvSpPr>
      </xdr:nvSpPr>
      <xdr:spPr bwMode="auto">
        <a:xfrm>
          <a:off x="887730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79" name="AutoShape 7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598B19F-4405-41F6-AE5A-D5E5470B90EA}"/>
            </a:ext>
          </a:extLst>
        </xdr:cNvPr>
        <xdr:cNvSpPr>
          <a:spLocks noChangeAspect="1" noChangeArrowheads="1"/>
        </xdr:cNvSpPr>
      </xdr:nvSpPr>
      <xdr:spPr bwMode="auto">
        <a:xfrm>
          <a:off x="887730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20</xdr:row>
      <xdr:rowOff>0</xdr:rowOff>
    </xdr:from>
    <xdr:to>
      <xdr:col>12</xdr:col>
      <xdr:colOff>304800</xdr:colOff>
      <xdr:row>20</xdr:row>
      <xdr:rowOff>304800</xdr:rowOff>
    </xdr:to>
    <xdr:sp macro="" textlink="">
      <xdr:nvSpPr>
        <xdr:cNvPr id="80" name="AutoShape 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2583221-7142-4E59-96D5-1064D34A4E4E}"/>
            </a:ext>
          </a:extLst>
        </xdr:cNvPr>
        <xdr:cNvSpPr>
          <a:spLocks noChangeAspect="1" noChangeArrowheads="1"/>
        </xdr:cNvSpPr>
      </xdr:nvSpPr>
      <xdr:spPr bwMode="auto">
        <a:xfrm>
          <a:off x="887730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81" name="AutoShape 8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EC7E037-ECE6-4FB9-81EE-1F055A5314F4}"/>
            </a:ext>
          </a:extLst>
        </xdr:cNvPr>
        <xdr:cNvSpPr>
          <a:spLocks noChangeAspect="1" noChangeArrowheads="1"/>
        </xdr:cNvSpPr>
      </xdr:nvSpPr>
      <xdr:spPr bwMode="auto">
        <a:xfrm>
          <a:off x="8877300" y="6781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82" name="AutoShape 8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6EB9651-1AE9-44C7-A2A9-2F09CDE5B1BA}"/>
            </a:ext>
          </a:extLst>
        </xdr:cNvPr>
        <xdr:cNvSpPr>
          <a:spLocks noChangeAspect="1" noChangeArrowheads="1"/>
        </xdr:cNvSpPr>
      </xdr:nvSpPr>
      <xdr:spPr bwMode="auto">
        <a:xfrm>
          <a:off x="8877300" y="6781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83" name="AutoShape 8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2A7C138-69B4-4144-B0D2-2D9D77A27DC2}"/>
            </a:ext>
          </a:extLst>
        </xdr:cNvPr>
        <xdr:cNvSpPr>
          <a:spLocks noChangeAspect="1" noChangeArrowheads="1"/>
        </xdr:cNvSpPr>
      </xdr:nvSpPr>
      <xdr:spPr bwMode="auto">
        <a:xfrm>
          <a:off x="8877300" y="6781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21</xdr:row>
      <xdr:rowOff>0</xdr:rowOff>
    </xdr:from>
    <xdr:to>
      <xdr:col>12</xdr:col>
      <xdr:colOff>304800</xdr:colOff>
      <xdr:row>21</xdr:row>
      <xdr:rowOff>304800</xdr:rowOff>
    </xdr:to>
    <xdr:sp macro="" textlink="">
      <xdr:nvSpPr>
        <xdr:cNvPr id="84" name="AutoShape 8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A4064CC-8F9D-4FBB-A937-EEF69D60DA1E}"/>
            </a:ext>
          </a:extLst>
        </xdr:cNvPr>
        <xdr:cNvSpPr>
          <a:spLocks noChangeAspect="1" noChangeArrowheads="1"/>
        </xdr:cNvSpPr>
      </xdr:nvSpPr>
      <xdr:spPr bwMode="auto">
        <a:xfrm>
          <a:off x="8877300" y="6781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85" name="AutoShape 8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30B8AE0-5820-42B1-91EB-BE90BF306ECF}"/>
            </a:ext>
          </a:extLst>
        </xdr:cNvPr>
        <xdr:cNvSpPr>
          <a:spLocks noChangeAspect="1" noChangeArrowheads="1"/>
        </xdr:cNvSpPr>
      </xdr:nvSpPr>
      <xdr:spPr bwMode="auto">
        <a:xfrm>
          <a:off x="8877300" y="7172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86" name="AutoShape 8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D517D0E-8F71-4A3D-A4F0-5E0D93CC2DFB}"/>
            </a:ext>
          </a:extLst>
        </xdr:cNvPr>
        <xdr:cNvSpPr>
          <a:spLocks noChangeAspect="1" noChangeArrowheads="1"/>
        </xdr:cNvSpPr>
      </xdr:nvSpPr>
      <xdr:spPr bwMode="auto">
        <a:xfrm>
          <a:off x="8877300" y="7172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87" name="AutoShape 8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5AF6685-43AC-464E-89DD-4709B47E0CC2}"/>
            </a:ext>
          </a:extLst>
        </xdr:cNvPr>
        <xdr:cNvSpPr>
          <a:spLocks noChangeAspect="1" noChangeArrowheads="1"/>
        </xdr:cNvSpPr>
      </xdr:nvSpPr>
      <xdr:spPr bwMode="auto">
        <a:xfrm>
          <a:off x="8877300" y="7172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22</xdr:row>
      <xdr:rowOff>0</xdr:rowOff>
    </xdr:from>
    <xdr:to>
      <xdr:col>12</xdr:col>
      <xdr:colOff>304800</xdr:colOff>
      <xdr:row>23</xdr:row>
      <xdr:rowOff>152400</xdr:rowOff>
    </xdr:to>
    <xdr:sp macro="" textlink="">
      <xdr:nvSpPr>
        <xdr:cNvPr id="88" name="AutoShape 8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D44106D-A0B6-4884-A990-C312CA9175D0}"/>
            </a:ext>
          </a:extLst>
        </xdr:cNvPr>
        <xdr:cNvSpPr>
          <a:spLocks noChangeAspect="1" noChangeArrowheads="1"/>
        </xdr:cNvSpPr>
      </xdr:nvSpPr>
      <xdr:spPr bwMode="auto">
        <a:xfrm>
          <a:off x="8877300" y="7172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89" name="AutoShape 8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1B8F78F-009D-48F2-A0F7-B49227254321}"/>
            </a:ext>
          </a:extLst>
        </xdr:cNvPr>
        <xdr:cNvSpPr>
          <a:spLocks noChangeAspect="1" noChangeArrowheads="1"/>
        </xdr:cNvSpPr>
      </xdr:nvSpPr>
      <xdr:spPr bwMode="auto">
        <a:xfrm>
          <a:off x="8877300" y="732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90" name="AutoShape 8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4DB7607-1062-461F-9928-5C1C50352C6F}"/>
            </a:ext>
          </a:extLst>
        </xdr:cNvPr>
        <xdr:cNvSpPr>
          <a:spLocks noChangeAspect="1" noChangeArrowheads="1"/>
        </xdr:cNvSpPr>
      </xdr:nvSpPr>
      <xdr:spPr bwMode="auto">
        <a:xfrm>
          <a:off x="8877300" y="732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91" name="AutoShape 9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B72AAE8-BC39-45AA-9BF8-88A58F7799CA}"/>
            </a:ext>
          </a:extLst>
        </xdr:cNvPr>
        <xdr:cNvSpPr>
          <a:spLocks noChangeAspect="1" noChangeArrowheads="1"/>
        </xdr:cNvSpPr>
      </xdr:nvSpPr>
      <xdr:spPr bwMode="auto">
        <a:xfrm>
          <a:off x="8877300" y="732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23</xdr:row>
      <xdr:rowOff>0</xdr:rowOff>
    </xdr:from>
    <xdr:to>
      <xdr:col>12</xdr:col>
      <xdr:colOff>304800</xdr:colOff>
      <xdr:row>23</xdr:row>
      <xdr:rowOff>304800</xdr:rowOff>
    </xdr:to>
    <xdr:sp macro="" textlink="">
      <xdr:nvSpPr>
        <xdr:cNvPr id="92" name="AutoShape 9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4B30D71-7669-4A6C-9451-AC028E7EDE20}"/>
            </a:ext>
          </a:extLst>
        </xdr:cNvPr>
        <xdr:cNvSpPr>
          <a:spLocks noChangeAspect="1" noChangeArrowheads="1"/>
        </xdr:cNvSpPr>
      </xdr:nvSpPr>
      <xdr:spPr bwMode="auto">
        <a:xfrm>
          <a:off x="8877300" y="732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93" name="AutoShape 9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FACEB52-6EAD-4EE8-9C80-81FA67A5EC8D}"/>
            </a:ext>
          </a:extLst>
        </xdr:cNvPr>
        <xdr:cNvSpPr>
          <a:spLocks noChangeAspect="1" noChangeArrowheads="1"/>
        </xdr:cNvSpPr>
      </xdr:nvSpPr>
      <xdr:spPr bwMode="auto">
        <a:xfrm>
          <a:off x="88773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94" name="AutoShape 9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FBEA070-0FF1-4295-BA20-5E288A8F2FC7}"/>
            </a:ext>
          </a:extLst>
        </xdr:cNvPr>
        <xdr:cNvSpPr>
          <a:spLocks noChangeAspect="1" noChangeArrowheads="1"/>
        </xdr:cNvSpPr>
      </xdr:nvSpPr>
      <xdr:spPr bwMode="auto">
        <a:xfrm>
          <a:off x="88773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95" name="AutoShape 9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C0F0861-A9AC-4641-BC0F-0F3F6CFC56EA}"/>
            </a:ext>
          </a:extLst>
        </xdr:cNvPr>
        <xdr:cNvSpPr>
          <a:spLocks noChangeAspect="1" noChangeArrowheads="1"/>
        </xdr:cNvSpPr>
      </xdr:nvSpPr>
      <xdr:spPr bwMode="auto">
        <a:xfrm>
          <a:off x="88773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24</xdr:row>
      <xdr:rowOff>0</xdr:rowOff>
    </xdr:from>
    <xdr:to>
      <xdr:col>12</xdr:col>
      <xdr:colOff>304800</xdr:colOff>
      <xdr:row>25</xdr:row>
      <xdr:rowOff>152400</xdr:rowOff>
    </xdr:to>
    <xdr:sp macro="" textlink="">
      <xdr:nvSpPr>
        <xdr:cNvPr id="96" name="AutoShape 9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833A03D-045A-4246-BA41-7EEC6E1435B2}"/>
            </a:ext>
          </a:extLst>
        </xdr:cNvPr>
        <xdr:cNvSpPr>
          <a:spLocks noChangeAspect="1" noChangeArrowheads="1"/>
        </xdr:cNvSpPr>
      </xdr:nvSpPr>
      <xdr:spPr bwMode="auto">
        <a:xfrm>
          <a:off x="88773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97" name="AutoShape 9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994316E-E5CE-4492-B185-CB7DE66D71AA}"/>
            </a:ext>
          </a:extLst>
        </xdr:cNvPr>
        <xdr:cNvSpPr>
          <a:spLocks noChangeAspect="1" noChangeArrowheads="1"/>
        </xdr:cNvSpPr>
      </xdr:nvSpPr>
      <xdr:spPr bwMode="auto">
        <a:xfrm>
          <a:off x="887730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98" name="AutoShape 9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6A6C01C-BE29-4B08-A603-BECDA0C123FD}"/>
            </a:ext>
          </a:extLst>
        </xdr:cNvPr>
        <xdr:cNvSpPr>
          <a:spLocks noChangeAspect="1" noChangeArrowheads="1"/>
        </xdr:cNvSpPr>
      </xdr:nvSpPr>
      <xdr:spPr bwMode="auto">
        <a:xfrm>
          <a:off x="887730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99" name="AutoShape 9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A2469AC-0E66-476C-8030-2D28E4944B10}"/>
            </a:ext>
          </a:extLst>
        </xdr:cNvPr>
        <xdr:cNvSpPr>
          <a:spLocks noChangeAspect="1" noChangeArrowheads="1"/>
        </xdr:cNvSpPr>
      </xdr:nvSpPr>
      <xdr:spPr bwMode="auto">
        <a:xfrm>
          <a:off x="887730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25</xdr:row>
      <xdr:rowOff>0</xdr:rowOff>
    </xdr:from>
    <xdr:to>
      <xdr:col>12</xdr:col>
      <xdr:colOff>304800</xdr:colOff>
      <xdr:row>25</xdr:row>
      <xdr:rowOff>304800</xdr:rowOff>
    </xdr:to>
    <xdr:sp macro="" textlink="">
      <xdr:nvSpPr>
        <xdr:cNvPr id="100" name="AutoShape 9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71F04D3-D8E4-4047-BD0C-187983AC5089}"/>
            </a:ext>
          </a:extLst>
        </xdr:cNvPr>
        <xdr:cNvSpPr>
          <a:spLocks noChangeAspect="1" noChangeArrowheads="1"/>
        </xdr:cNvSpPr>
      </xdr:nvSpPr>
      <xdr:spPr bwMode="auto">
        <a:xfrm>
          <a:off x="887730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01" name="AutoShape 10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65B7185-157F-4571-B4BA-571B1CF864D7}"/>
            </a:ext>
          </a:extLst>
        </xdr:cNvPr>
        <xdr:cNvSpPr>
          <a:spLocks noChangeAspect="1" noChangeArrowheads="1"/>
        </xdr:cNvSpPr>
      </xdr:nvSpPr>
      <xdr:spPr bwMode="auto">
        <a:xfrm>
          <a:off x="8877300" y="8743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02" name="AutoShape 10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72925AC-8088-4C47-BFB6-D54D09C6B443}"/>
            </a:ext>
          </a:extLst>
        </xdr:cNvPr>
        <xdr:cNvSpPr>
          <a:spLocks noChangeAspect="1" noChangeArrowheads="1"/>
        </xdr:cNvSpPr>
      </xdr:nvSpPr>
      <xdr:spPr bwMode="auto">
        <a:xfrm>
          <a:off x="8877300" y="8743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03" name="AutoShape 10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B27DE9E-40D6-4026-8191-331E611AAC5A}"/>
            </a:ext>
          </a:extLst>
        </xdr:cNvPr>
        <xdr:cNvSpPr>
          <a:spLocks noChangeAspect="1" noChangeArrowheads="1"/>
        </xdr:cNvSpPr>
      </xdr:nvSpPr>
      <xdr:spPr bwMode="auto">
        <a:xfrm>
          <a:off x="8877300" y="8743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26</xdr:row>
      <xdr:rowOff>0</xdr:rowOff>
    </xdr:from>
    <xdr:to>
      <xdr:col>12</xdr:col>
      <xdr:colOff>304800</xdr:colOff>
      <xdr:row>27</xdr:row>
      <xdr:rowOff>152400</xdr:rowOff>
    </xdr:to>
    <xdr:sp macro="" textlink="">
      <xdr:nvSpPr>
        <xdr:cNvPr id="104" name="AutoShape 10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F830A7D-E143-468A-836D-54126CE19BE2}"/>
            </a:ext>
          </a:extLst>
        </xdr:cNvPr>
        <xdr:cNvSpPr>
          <a:spLocks noChangeAspect="1" noChangeArrowheads="1"/>
        </xdr:cNvSpPr>
      </xdr:nvSpPr>
      <xdr:spPr bwMode="auto">
        <a:xfrm>
          <a:off x="8877300" y="8743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05" name="AutoShape 10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C09C004-6A52-41F0-BB26-D43F205F15F0}"/>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06" name="AutoShape 10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6C446C6-7817-43D9-82E9-62E51BB3201D}"/>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07" name="AutoShape 10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A84C19B-3143-43E2-BF24-D37D0B4C20E3}"/>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08" name="AutoShape 10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0DF0E84-A303-4C57-AAD7-B9A1D33105D9}"/>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27</xdr:row>
      <xdr:rowOff>0</xdr:rowOff>
    </xdr:from>
    <xdr:to>
      <xdr:col>8</xdr:col>
      <xdr:colOff>304800</xdr:colOff>
      <xdr:row>27</xdr:row>
      <xdr:rowOff>304800</xdr:rowOff>
    </xdr:to>
    <xdr:sp macro="" textlink="">
      <xdr:nvSpPr>
        <xdr:cNvPr id="109" name="AutoShape 108"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26144C9B-FE19-4DD2-AB12-D3D60E34D5BD}"/>
            </a:ext>
          </a:extLst>
        </xdr:cNvPr>
        <xdr:cNvSpPr>
          <a:spLocks noChangeAspect="1" noChangeArrowheads="1"/>
        </xdr:cNvSpPr>
      </xdr:nvSpPr>
      <xdr:spPr bwMode="auto">
        <a:xfrm>
          <a:off x="65532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0" name="AutoShape 10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4348E52-E3FC-4DC3-A8D5-BB9F9AD758CA}"/>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27</xdr:row>
      <xdr:rowOff>0</xdr:rowOff>
    </xdr:from>
    <xdr:to>
      <xdr:col>9</xdr:col>
      <xdr:colOff>304800</xdr:colOff>
      <xdr:row>27</xdr:row>
      <xdr:rowOff>304800</xdr:rowOff>
    </xdr:to>
    <xdr:sp macro="" textlink="">
      <xdr:nvSpPr>
        <xdr:cNvPr id="111" name="AutoShape 110"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AC204C61-78BD-42A9-97D4-CAB81EF35E1B}"/>
            </a:ext>
          </a:extLst>
        </xdr:cNvPr>
        <xdr:cNvSpPr>
          <a:spLocks noChangeAspect="1" noChangeArrowheads="1"/>
        </xdr:cNvSpPr>
      </xdr:nvSpPr>
      <xdr:spPr bwMode="auto">
        <a:xfrm>
          <a:off x="70485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2" name="AutoShape 11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B2BBE5E-25DF-4851-9CB0-B37F98A019DD}"/>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3" name="AutoShape 11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A963FD4-8DEB-47F4-BBAD-B5797D717335}"/>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114" name="AutoShape 11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892A34D-DD9E-4BD8-9CFC-52761A2EE82B}"/>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5" name="AutoShape 11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9336FFE-FF6B-48EC-A6B6-C0B9BCBCA4A8}"/>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6" name="AutoShape 11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441AD0E-2F96-4A67-ACDB-E11031307B03}"/>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7" name="AutoShape 11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DA3CC08-33EF-4C70-846B-8C09C5387613}"/>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18" name="AutoShape 11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D77D6B8-A349-4151-974C-10B1EF634304}"/>
            </a:ext>
          </a:extLst>
        </xdr:cNvPr>
        <xdr:cNvSpPr>
          <a:spLocks noChangeAspect="1" noChangeArrowheads="1"/>
        </xdr:cNvSpPr>
      </xdr:nvSpPr>
      <xdr:spPr bwMode="auto">
        <a:xfrm>
          <a:off x="80391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19" name="AutoShape 11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7984960-C38F-4B43-84C6-E15E1AB17049}"/>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20" name="AutoShape 11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1DFCE0C-4C42-4B39-AB65-CC2044A3B47D}"/>
            </a:ext>
          </a:extLst>
        </xdr:cNvPr>
        <xdr:cNvSpPr>
          <a:spLocks noChangeAspect="1" noChangeArrowheads="1"/>
        </xdr:cNvSpPr>
      </xdr:nvSpPr>
      <xdr:spPr bwMode="auto">
        <a:xfrm>
          <a:off x="80391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21" name="AutoShape 12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9DF25A5-3F82-45D8-9B5E-3CAF5C808A6E}"/>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22" name="AutoShape 12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F55CEB5-89C3-4D3E-8938-6F9FB201F6A9}"/>
            </a:ext>
          </a:extLst>
        </xdr:cNvPr>
        <xdr:cNvSpPr>
          <a:spLocks noChangeAspect="1" noChangeArrowheads="1"/>
        </xdr:cNvSpPr>
      </xdr:nvSpPr>
      <xdr:spPr bwMode="auto">
        <a:xfrm>
          <a:off x="80391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23" name="AutoShape 12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6B44349-6D31-4581-A0DE-7F6BD011BD7B}"/>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24" name="AutoShape 1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F969525-2F0A-4303-BA84-FBE6907AD9D8}"/>
            </a:ext>
          </a:extLst>
        </xdr:cNvPr>
        <xdr:cNvSpPr>
          <a:spLocks noChangeAspect="1" noChangeArrowheads="1"/>
        </xdr:cNvSpPr>
      </xdr:nvSpPr>
      <xdr:spPr bwMode="auto">
        <a:xfrm>
          <a:off x="80391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25" name="AutoShape 12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7E22D01-EE8D-4041-9D26-DE7C3B901FA2}"/>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28</xdr:row>
      <xdr:rowOff>0</xdr:rowOff>
    </xdr:from>
    <xdr:to>
      <xdr:col>11</xdr:col>
      <xdr:colOff>304800</xdr:colOff>
      <xdr:row>28</xdr:row>
      <xdr:rowOff>304800</xdr:rowOff>
    </xdr:to>
    <xdr:sp macro="" textlink="">
      <xdr:nvSpPr>
        <xdr:cNvPr id="126" name="AutoShape 12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42281F57-992E-4147-8BFD-605930303033}"/>
            </a:ext>
          </a:extLst>
        </xdr:cNvPr>
        <xdr:cNvSpPr>
          <a:spLocks noChangeAspect="1" noChangeArrowheads="1"/>
        </xdr:cNvSpPr>
      </xdr:nvSpPr>
      <xdr:spPr bwMode="auto">
        <a:xfrm>
          <a:off x="80391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127" name="AutoShape 12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43C64A8-FD61-40FC-8C0E-B985C39E2D6B}"/>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28</xdr:row>
      <xdr:rowOff>0</xdr:rowOff>
    </xdr:from>
    <xdr:to>
      <xdr:col>8</xdr:col>
      <xdr:colOff>304800</xdr:colOff>
      <xdr:row>28</xdr:row>
      <xdr:rowOff>304800</xdr:rowOff>
    </xdr:to>
    <xdr:sp macro="" textlink="">
      <xdr:nvSpPr>
        <xdr:cNvPr id="128" name="AutoShape 127"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8089281-5A58-4A3A-80E7-F3DDCE38CF23}"/>
            </a:ext>
          </a:extLst>
        </xdr:cNvPr>
        <xdr:cNvSpPr>
          <a:spLocks noChangeAspect="1" noChangeArrowheads="1"/>
        </xdr:cNvSpPr>
      </xdr:nvSpPr>
      <xdr:spPr bwMode="auto">
        <a:xfrm>
          <a:off x="65532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29" name="AutoShape 12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2CCB171-9BE1-4ECE-A854-EFBEB3CA8AF2}"/>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28</xdr:row>
      <xdr:rowOff>0</xdr:rowOff>
    </xdr:from>
    <xdr:to>
      <xdr:col>9</xdr:col>
      <xdr:colOff>304800</xdr:colOff>
      <xdr:row>28</xdr:row>
      <xdr:rowOff>304800</xdr:rowOff>
    </xdr:to>
    <xdr:sp macro="" textlink="">
      <xdr:nvSpPr>
        <xdr:cNvPr id="130" name="AutoShape 129"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4A705D8-518E-4A6A-8FCC-A471D0B4F84C}"/>
            </a:ext>
          </a:extLst>
        </xdr:cNvPr>
        <xdr:cNvSpPr>
          <a:spLocks noChangeAspect="1" noChangeArrowheads="1"/>
        </xdr:cNvSpPr>
      </xdr:nvSpPr>
      <xdr:spPr bwMode="auto">
        <a:xfrm>
          <a:off x="70485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31" name="AutoShape 13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633C37E-C135-4EA4-8569-AFC862613651}"/>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32" name="AutoShape 13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7C349F4-449B-4EE2-8F16-CE680D8517E6}"/>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133" name="AutoShape 13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A4A4656-2733-412A-94F8-CE2015574A3F}"/>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34" name="AutoShape 13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4752D10-2598-41DF-BD10-01E9A5E000A8}"/>
            </a:ext>
          </a:extLst>
        </xdr:cNvPr>
        <xdr:cNvSpPr>
          <a:spLocks noChangeAspect="1" noChangeArrowheads="1"/>
        </xdr:cNvSpPr>
      </xdr:nvSpPr>
      <xdr:spPr bwMode="auto">
        <a:xfrm>
          <a:off x="8877300" y="1019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35" name="AutoShape 13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D27FA5C-5DEF-4CE0-A4D1-4045E49D5C9B}"/>
            </a:ext>
          </a:extLst>
        </xdr:cNvPr>
        <xdr:cNvSpPr>
          <a:spLocks noChangeAspect="1" noChangeArrowheads="1"/>
        </xdr:cNvSpPr>
      </xdr:nvSpPr>
      <xdr:spPr bwMode="auto">
        <a:xfrm>
          <a:off x="8877300" y="1019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36" name="AutoShape 13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327EB40-662C-4CBF-AA39-546A6031FE7F}"/>
            </a:ext>
          </a:extLst>
        </xdr:cNvPr>
        <xdr:cNvSpPr>
          <a:spLocks noChangeAspect="1" noChangeArrowheads="1"/>
        </xdr:cNvSpPr>
      </xdr:nvSpPr>
      <xdr:spPr bwMode="auto">
        <a:xfrm>
          <a:off x="8877300" y="1019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30</xdr:row>
      <xdr:rowOff>0</xdr:rowOff>
    </xdr:from>
    <xdr:to>
      <xdr:col>12</xdr:col>
      <xdr:colOff>304800</xdr:colOff>
      <xdr:row>30</xdr:row>
      <xdr:rowOff>304800</xdr:rowOff>
    </xdr:to>
    <xdr:sp macro="" textlink="">
      <xdr:nvSpPr>
        <xdr:cNvPr id="137" name="AutoShape 13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5A782CE-EDC4-4382-B403-2B68099858C3}"/>
            </a:ext>
          </a:extLst>
        </xdr:cNvPr>
        <xdr:cNvSpPr>
          <a:spLocks noChangeAspect="1" noChangeArrowheads="1"/>
        </xdr:cNvSpPr>
      </xdr:nvSpPr>
      <xdr:spPr bwMode="auto">
        <a:xfrm>
          <a:off x="8877300" y="1019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38" name="AutoShape 13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A1427A6-90D7-44C1-BCB7-0E22ADFCF003}"/>
            </a:ext>
          </a:extLst>
        </xdr:cNvPr>
        <xdr:cNvSpPr>
          <a:spLocks noChangeAspect="1" noChangeArrowheads="1"/>
        </xdr:cNvSpPr>
      </xdr:nvSpPr>
      <xdr:spPr bwMode="auto">
        <a:xfrm>
          <a:off x="8877300" y="10668000"/>
          <a:ext cx="304800" cy="3009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39" name="AutoShape 13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E6FC731-4521-406B-98F5-E560DF47BC7B}"/>
            </a:ext>
          </a:extLst>
        </xdr:cNvPr>
        <xdr:cNvSpPr>
          <a:spLocks noChangeAspect="1" noChangeArrowheads="1"/>
        </xdr:cNvSpPr>
      </xdr:nvSpPr>
      <xdr:spPr bwMode="auto">
        <a:xfrm>
          <a:off x="8877300" y="10668000"/>
          <a:ext cx="304800" cy="3009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40" name="AutoShape 13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C53789E-B3DB-441D-A1A3-6D7B0A622A00}"/>
            </a:ext>
          </a:extLst>
        </xdr:cNvPr>
        <xdr:cNvSpPr>
          <a:spLocks noChangeAspect="1" noChangeArrowheads="1"/>
        </xdr:cNvSpPr>
      </xdr:nvSpPr>
      <xdr:spPr bwMode="auto">
        <a:xfrm>
          <a:off x="8877300" y="10668000"/>
          <a:ext cx="304800" cy="3009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31</xdr:row>
      <xdr:rowOff>0</xdr:rowOff>
    </xdr:from>
    <xdr:to>
      <xdr:col>12</xdr:col>
      <xdr:colOff>304800</xdr:colOff>
      <xdr:row>32</xdr:row>
      <xdr:rowOff>15240</xdr:rowOff>
    </xdr:to>
    <xdr:sp macro="" textlink="">
      <xdr:nvSpPr>
        <xdr:cNvPr id="141" name="AutoShape 14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7B61D4E-57AA-4604-8080-742AC3904C4B}"/>
            </a:ext>
          </a:extLst>
        </xdr:cNvPr>
        <xdr:cNvSpPr>
          <a:spLocks noChangeAspect="1" noChangeArrowheads="1"/>
        </xdr:cNvSpPr>
      </xdr:nvSpPr>
      <xdr:spPr bwMode="auto">
        <a:xfrm>
          <a:off x="8877300" y="10668000"/>
          <a:ext cx="304800" cy="3009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42" name="AutoShape 14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9B84FE4-E35D-4B4E-B9EF-E553608F144F}"/>
            </a:ext>
          </a:extLst>
        </xdr:cNvPr>
        <xdr:cNvSpPr>
          <a:spLocks noChangeAspect="1" noChangeArrowheads="1"/>
        </xdr:cNvSpPr>
      </xdr:nvSpPr>
      <xdr:spPr bwMode="auto">
        <a:xfrm>
          <a:off x="887730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43" name="AutoShape 14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3EC6D51-9193-4DD0-8B37-CE193C5E4563}"/>
            </a:ext>
          </a:extLst>
        </xdr:cNvPr>
        <xdr:cNvSpPr>
          <a:spLocks noChangeAspect="1" noChangeArrowheads="1"/>
        </xdr:cNvSpPr>
      </xdr:nvSpPr>
      <xdr:spPr bwMode="auto">
        <a:xfrm>
          <a:off x="887730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44" name="AutoShape 14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7263476-7F20-486A-B694-DD665BF3F8DB}"/>
            </a:ext>
          </a:extLst>
        </xdr:cNvPr>
        <xdr:cNvSpPr>
          <a:spLocks noChangeAspect="1" noChangeArrowheads="1"/>
        </xdr:cNvSpPr>
      </xdr:nvSpPr>
      <xdr:spPr bwMode="auto">
        <a:xfrm>
          <a:off x="887730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32</xdr:row>
      <xdr:rowOff>0</xdr:rowOff>
    </xdr:from>
    <xdr:to>
      <xdr:col>12</xdr:col>
      <xdr:colOff>304800</xdr:colOff>
      <xdr:row>33</xdr:row>
      <xdr:rowOff>152400</xdr:rowOff>
    </xdr:to>
    <xdr:sp macro="" textlink="">
      <xdr:nvSpPr>
        <xdr:cNvPr id="145" name="AutoShape 14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A5E426C-A231-4602-A27F-F7F89986D77B}"/>
            </a:ext>
          </a:extLst>
        </xdr:cNvPr>
        <xdr:cNvSpPr>
          <a:spLocks noChangeAspect="1" noChangeArrowheads="1"/>
        </xdr:cNvSpPr>
      </xdr:nvSpPr>
      <xdr:spPr bwMode="auto">
        <a:xfrm>
          <a:off x="887730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46" name="AutoShape 14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B55E277-235F-4AB0-9461-A25237AFA742}"/>
            </a:ext>
          </a:extLst>
        </xdr:cNvPr>
        <xdr:cNvSpPr>
          <a:spLocks noChangeAspect="1" noChangeArrowheads="1"/>
        </xdr:cNvSpPr>
      </xdr:nvSpPr>
      <xdr:spPr bwMode="auto">
        <a:xfrm>
          <a:off x="8877300" y="11106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47" name="AutoShape 14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319EC3A-FAA0-4094-9A31-74D13BD38EDF}"/>
            </a:ext>
          </a:extLst>
        </xdr:cNvPr>
        <xdr:cNvSpPr>
          <a:spLocks noChangeAspect="1" noChangeArrowheads="1"/>
        </xdr:cNvSpPr>
      </xdr:nvSpPr>
      <xdr:spPr bwMode="auto">
        <a:xfrm>
          <a:off x="8877300" y="11106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48" name="AutoShape 14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995B689-F5E5-43C4-A043-0F25401142AC}"/>
            </a:ext>
          </a:extLst>
        </xdr:cNvPr>
        <xdr:cNvSpPr>
          <a:spLocks noChangeAspect="1" noChangeArrowheads="1"/>
        </xdr:cNvSpPr>
      </xdr:nvSpPr>
      <xdr:spPr bwMode="auto">
        <a:xfrm>
          <a:off x="8877300" y="11106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33</xdr:row>
      <xdr:rowOff>0</xdr:rowOff>
    </xdr:from>
    <xdr:to>
      <xdr:col>12</xdr:col>
      <xdr:colOff>304800</xdr:colOff>
      <xdr:row>33</xdr:row>
      <xdr:rowOff>304800</xdr:rowOff>
    </xdr:to>
    <xdr:sp macro="" textlink="">
      <xdr:nvSpPr>
        <xdr:cNvPr id="149" name="AutoShape 14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CD8BB27-3BB6-411F-9512-D40D61A44844}"/>
            </a:ext>
          </a:extLst>
        </xdr:cNvPr>
        <xdr:cNvSpPr>
          <a:spLocks noChangeAspect="1" noChangeArrowheads="1"/>
        </xdr:cNvSpPr>
      </xdr:nvSpPr>
      <xdr:spPr bwMode="auto">
        <a:xfrm>
          <a:off x="8877300" y="11106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0" name="AutoShape 14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E746D8F-F28A-4C0A-B3DF-65F883E64D19}"/>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1" name="AutoShape 15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CD01361-023C-42BB-A105-A339CCFA5622}"/>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2" name="AutoShape 15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995EF06-6E8F-4EC6-BFBA-90E36A71717B}"/>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3" name="AutoShape 15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CB0800D-B363-4C77-8A2E-4BF25C5DAC6C}"/>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4" name="AutoShape 15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37819DD-7039-4425-85CA-58EF94E00EE0}"/>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5" name="AutoShape 15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C932F70-1CB7-4BC3-9537-B5CE8BD67146}"/>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6" name="AutoShape 15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F9CA918-630E-4A53-9514-177FE98356B2}"/>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34</xdr:row>
      <xdr:rowOff>0</xdr:rowOff>
    </xdr:from>
    <xdr:to>
      <xdr:col>12</xdr:col>
      <xdr:colOff>304800</xdr:colOff>
      <xdr:row>35</xdr:row>
      <xdr:rowOff>30480</xdr:rowOff>
    </xdr:to>
    <xdr:sp macro="" textlink="">
      <xdr:nvSpPr>
        <xdr:cNvPr id="157" name="AutoShape 15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275EC72-030C-4CA7-B456-1056C384A354}"/>
            </a:ext>
          </a:extLst>
        </xdr:cNvPr>
        <xdr:cNvSpPr>
          <a:spLocks noChangeAspect="1" noChangeArrowheads="1"/>
        </xdr:cNvSpPr>
      </xdr:nvSpPr>
      <xdr:spPr bwMode="auto">
        <a:xfrm>
          <a:off x="8877300" y="117538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58" name="AutoShape 15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1069C2B-1DA9-43B7-915B-4776746DB649}"/>
            </a:ext>
          </a:extLst>
        </xdr:cNvPr>
        <xdr:cNvSpPr>
          <a:spLocks noChangeAspect="1" noChangeArrowheads="1"/>
        </xdr:cNvSpPr>
      </xdr:nvSpPr>
      <xdr:spPr bwMode="auto">
        <a:xfrm>
          <a:off x="8877300" y="1202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59" name="AutoShape 15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49C5482-8C9A-4B6B-B8ED-F0A4FCAF10CB}"/>
            </a:ext>
          </a:extLst>
        </xdr:cNvPr>
        <xdr:cNvSpPr>
          <a:spLocks noChangeAspect="1" noChangeArrowheads="1"/>
        </xdr:cNvSpPr>
      </xdr:nvSpPr>
      <xdr:spPr bwMode="auto">
        <a:xfrm>
          <a:off x="8877300" y="1202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60" name="AutoShape 15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99CB3DE-A3F3-433D-AB29-0A49EC811786}"/>
            </a:ext>
          </a:extLst>
        </xdr:cNvPr>
        <xdr:cNvSpPr>
          <a:spLocks noChangeAspect="1" noChangeArrowheads="1"/>
        </xdr:cNvSpPr>
      </xdr:nvSpPr>
      <xdr:spPr bwMode="auto">
        <a:xfrm>
          <a:off x="8877300" y="1202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35</xdr:row>
      <xdr:rowOff>0</xdr:rowOff>
    </xdr:from>
    <xdr:to>
      <xdr:col>12</xdr:col>
      <xdr:colOff>304800</xdr:colOff>
      <xdr:row>36</xdr:row>
      <xdr:rowOff>152400</xdr:rowOff>
    </xdr:to>
    <xdr:sp macro="" textlink="">
      <xdr:nvSpPr>
        <xdr:cNvPr id="161" name="AutoShape 16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3318C8C-A715-4E8D-B851-020B3CD1B38A}"/>
            </a:ext>
          </a:extLst>
        </xdr:cNvPr>
        <xdr:cNvSpPr>
          <a:spLocks noChangeAspect="1" noChangeArrowheads="1"/>
        </xdr:cNvSpPr>
      </xdr:nvSpPr>
      <xdr:spPr bwMode="auto">
        <a:xfrm>
          <a:off x="8877300" y="1202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62" name="AutoShape 16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6023156-9BA2-4AA6-A97D-14088503942F}"/>
            </a:ext>
          </a:extLst>
        </xdr:cNvPr>
        <xdr:cNvSpPr>
          <a:spLocks noChangeAspect="1" noChangeArrowheads="1"/>
        </xdr:cNvSpPr>
      </xdr:nvSpPr>
      <xdr:spPr bwMode="auto">
        <a:xfrm>
          <a:off x="8877300" y="121729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63" name="AutoShape 16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2B138A2-0277-4716-9727-051F2D69B1CC}"/>
            </a:ext>
          </a:extLst>
        </xdr:cNvPr>
        <xdr:cNvSpPr>
          <a:spLocks noChangeAspect="1" noChangeArrowheads="1"/>
        </xdr:cNvSpPr>
      </xdr:nvSpPr>
      <xdr:spPr bwMode="auto">
        <a:xfrm>
          <a:off x="8877300" y="121729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64" name="AutoShape 16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8BDFF61-C2D2-47E8-83A2-624A01719D92}"/>
            </a:ext>
          </a:extLst>
        </xdr:cNvPr>
        <xdr:cNvSpPr>
          <a:spLocks noChangeAspect="1" noChangeArrowheads="1"/>
        </xdr:cNvSpPr>
      </xdr:nvSpPr>
      <xdr:spPr bwMode="auto">
        <a:xfrm>
          <a:off x="8877300" y="121729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36</xdr:row>
      <xdr:rowOff>0</xdr:rowOff>
    </xdr:from>
    <xdr:to>
      <xdr:col>12</xdr:col>
      <xdr:colOff>304800</xdr:colOff>
      <xdr:row>37</xdr:row>
      <xdr:rowOff>30480</xdr:rowOff>
    </xdr:to>
    <xdr:sp macro="" textlink="">
      <xdr:nvSpPr>
        <xdr:cNvPr id="165" name="AutoShape 16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DC41000-DF4E-496D-AC2C-FE18184E0CC7}"/>
            </a:ext>
          </a:extLst>
        </xdr:cNvPr>
        <xdr:cNvSpPr>
          <a:spLocks noChangeAspect="1" noChangeArrowheads="1"/>
        </xdr:cNvSpPr>
      </xdr:nvSpPr>
      <xdr:spPr bwMode="auto">
        <a:xfrm>
          <a:off x="8877300" y="121729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66" name="AutoShape 16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3EEE0B9-00B3-4938-A55B-4C21CAA02043}"/>
            </a:ext>
          </a:extLst>
        </xdr:cNvPr>
        <xdr:cNvSpPr>
          <a:spLocks noChangeAspect="1" noChangeArrowheads="1"/>
        </xdr:cNvSpPr>
      </xdr:nvSpPr>
      <xdr:spPr bwMode="auto">
        <a:xfrm>
          <a:off x="8877300" y="1243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67" name="AutoShape 16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96D515D-5BF4-43BE-AD68-281B8F749807}"/>
            </a:ext>
          </a:extLst>
        </xdr:cNvPr>
        <xdr:cNvSpPr>
          <a:spLocks noChangeAspect="1" noChangeArrowheads="1"/>
        </xdr:cNvSpPr>
      </xdr:nvSpPr>
      <xdr:spPr bwMode="auto">
        <a:xfrm>
          <a:off x="8877300" y="1243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68" name="AutoShape 16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9C8F3B5-66B5-486E-95F2-45E57FC559AF}"/>
            </a:ext>
          </a:extLst>
        </xdr:cNvPr>
        <xdr:cNvSpPr>
          <a:spLocks noChangeAspect="1" noChangeArrowheads="1"/>
        </xdr:cNvSpPr>
      </xdr:nvSpPr>
      <xdr:spPr bwMode="auto">
        <a:xfrm>
          <a:off x="8877300" y="1243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37</xdr:row>
      <xdr:rowOff>0</xdr:rowOff>
    </xdr:from>
    <xdr:to>
      <xdr:col>12</xdr:col>
      <xdr:colOff>304800</xdr:colOff>
      <xdr:row>38</xdr:row>
      <xdr:rowOff>152400</xdr:rowOff>
    </xdr:to>
    <xdr:sp macro="" textlink="">
      <xdr:nvSpPr>
        <xdr:cNvPr id="169" name="AutoShape 16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CB345D6-8335-40B4-BD87-EC814FE31E67}"/>
            </a:ext>
          </a:extLst>
        </xdr:cNvPr>
        <xdr:cNvSpPr>
          <a:spLocks noChangeAspect="1" noChangeArrowheads="1"/>
        </xdr:cNvSpPr>
      </xdr:nvSpPr>
      <xdr:spPr bwMode="auto">
        <a:xfrm>
          <a:off x="8877300" y="1243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70" name="AutoShape 16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32C2DA2-7B92-4F8A-920C-3991BFD9CD3F}"/>
            </a:ext>
          </a:extLst>
        </xdr:cNvPr>
        <xdr:cNvSpPr>
          <a:spLocks noChangeAspect="1" noChangeArrowheads="1"/>
        </xdr:cNvSpPr>
      </xdr:nvSpPr>
      <xdr:spPr bwMode="auto">
        <a:xfrm>
          <a:off x="8877300" y="12592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71" name="AutoShape 17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C4DFF1F-D4FB-4ECA-9DC9-AF59B5454B80}"/>
            </a:ext>
          </a:extLst>
        </xdr:cNvPr>
        <xdr:cNvSpPr>
          <a:spLocks noChangeAspect="1" noChangeArrowheads="1"/>
        </xdr:cNvSpPr>
      </xdr:nvSpPr>
      <xdr:spPr bwMode="auto">
        <a:xfrm>
          <a:off x="8877300" y="12592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72" name="AutoShape 17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843BEC2-27F8-4B75-A294-E643AC9B43C9}"/>
            </a:ext>
          </a:extLst>
        </xdr:cNvPr>
        <xdr:cNvSpPr>
          <a:spLocks noChangeAspect="1" noChangeArrowheads="1"/>
        </xdr:cNvSpPr>
      </xdr:nvSpPr>
      <xdr:spPr bwMode="auto">
        <a:xfrm>
          <a:off x="8877300" y="12592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38</xdr:row>
      <xdr:rowOff>0</xdr:rowOff>
    </xdr:from>
    <xdr:to>
      <xdr:col>12</xdr:col>
      <xdr:colOff>304800</xdr:colOff>
      <xdr:row>39</xdr:row>
      <xdr:rowOff>30480</xdr:rowOff>
    </xdr:to>
    <xdr:sp macro="" textlink="">
      <xdr:nvSpPr>
        <xdr:cNvPr id="173" name="AutoShape 17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84187D8-0D8B-4E37-95FA-FA45039883EF}"/>
            </a:ext>
          </a:extLst>
        </xdr:cNvPr>
        <xdr:cNvSpPr>
          <a:spLocks noChangeAspect="1" noChangeArrowheads="1"/>
        </xdr:cNvSpPr>
      </xdr:nvSpPr>
      <xdr:spPr bwMode="auto">
        <a:xfrm>
          <a:off x="8877300" y="12592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74" name="AutoShape 17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0DE1B30-9144-4FB7-AFE6-FADB50C0F912}"/>
            </a:ext>
          </a:extLst>
        </xdr:cNvPr>
        <xdr:cNvSpPr>
          <a:spLocks noChangeAspect="1" noChangeArrowheads="1"/>
        </xdr:cNvSpPr>
      </xdr:nvSpPr>
      <xdr:spPr bwMode="auto">
        <a:xfrm>
          <a:off x="8877300" y="12858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75" name="AutoShape 17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C98DB89-C051-4586-836F-3133750A28B0}"/>
            </a:ext>
          </a:extLst>
        </xdr:cNvPr>
        <xdr:cNvSpPr>
          <a:spLocks noChangeAspect="1" noChangeArrowheads="1"/>
        </xdr:cNvSpPr>
      </xdr:nvSpPr>
      <xdr:spPr bwMode="auto">
        <a:xfrm>
          <a:off x="8877300" y="12858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76" name="AutoShape 17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D26934E-D581-4AB0-8F8B-470B8053C785}"/>
            </a:ext>
          </a:extLst>
        </xdr:cNvPr>
        <xdr:cNvSpPr>
          <a:spLocks noChangeAspect="1" noChangeArrowheads="1"/>
        </xdr:cNvSpPr>
      </xdr:nvSpPr>
      <xdr:spPr bwMode="auto">
        <a:xfrm>
          <a:off x="8877300" y="12858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39</xdr:row>
      <xdr:rowOff>0</xdr:rowOff>
    </xdr:from>
    <xdr:to>
      <xdr:col>12</xdr:col>
      <xdr:colOff>304800</xdr:colOff>
      <xdr:row>40</xdr:row>
      <xdr:rowOff>152400</xdr:rowOff>
    </xdr:to>
    <xdr:sp macro="" textlink="">
      <xdr:nvSpPr>
        <xdr:cNvPr id="177" name="AutoShape 17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A93B0A1-B5EC-45CF-917A-76C83904AEE5}"/>
            </a:ext>
          </a:extLst>
        </xdr:cNvPr>
        <xdr:cNvSpPr>
          <a:spLocks noChangeAspect="1" noChangeArrowheads="1"/>
        </xdr:cNvSpPr>
      </xdr:nvSpPr>
      <xdr:spPr bwMode="auto">
        <a:xfrm>
          <a:off x="8877300" y="12858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78" name="AutoShape 17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C35DAA9-43D1-4BF3-84F2-77022C65ABA0}"/>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79" name="AutoShape 17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D888325-4D15-4CB6-A29B-80C0B2ABD319}"/>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80" name="AutoShape 1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4FC8F80-174D-452C-B400-D1536FC4F532}"/>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81" name="AutoShape 18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7ACA069-DD28-4F0A-A688-5F680E531615}"/>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82" name="AutoShape 18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23180D3-0252-488C-931D-78D38C002D29}"/>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83" name="AutoShape 18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532AAEB-0B89-48B1-91FC-66FE0F1B2FC7}"/>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84" name="AutoShape 18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4D81920-E36C-4C7E-BD89-532FF8B3C0C5}"/>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41</xdr:row>
      <xdr:rowOff>0</xdr:rowOff>
    </xdr:from>
    <xdr:to>
      <xdr:col>12</xdr:col>
      <xdr:colOff>304800</xdr:colOff>
      <xdr:row>42</xdr:row>
      <xdr:rowOff>152400</xdr:rowOff>
    </xdr:to>
    <xdr:sp macro="" textlink="">
      <xdr:nvSpPr>
        <xdr:cNvPr id="185" name="AutoShape 18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78720F7-3F52-4489-9013-D0B945254916}"/>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86" name="AutoShape 18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42D69EE-91B1-4669-9A42-3F9750B6A970}"/>
            </a:ext>
          </a:extLst>
        </xdr:cNvPr>
        <xdr:cNvSpPr>
          <a:spLocks noChangeAspect="1" noChangeArrowheads="1"/>
        </xdr:cNvSpPr>
      </xdr:nvSpPr>
      <xdr:spPr bwMode="auto">
        <a:xfrm>
          <a:off x="8877300" y="13668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87" name="AutoShape 18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5868784-261A-4FA8-94CE-47C30519313C}"/>
            </a:ext>
          </a:extLst>
        </xdr:cNvPr>
        <xdr:cNvSpPr>
          <a:spLocks noChangeAspect="1" noChangeArrowheads="1"/>
        </xdr:cNvSpPr>
      </xdr:nvSpPr>
      <xdr:spPr bwMode="auto">
        <a:xfrm>
          <a:off x="8877300" y="13668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88" name="AutoShape 18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44406A8-9E60-4ADE-9E3B-1F4917255AD1}"/>
            </a:ext>
          </a:extLst>
        </xdr:cNvPr>
        <xdr:cNvSpPr>
          <a:spLocks noChangeAspect="1" noChangeArrowheads="1"/>
        </xdr:cNvSpPr>
      </xdr:nvSpPr>
      <xdr:spPr bwMode="auto">
        <a:xfrm>
          <a:off x="8877300" y="13668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42</xdr:row>
      <xdr:rowOff>0</xdr:rowOff>
    </xdr:from>
    <xdr:to>
      <xdr:col>12</xdr:col>
      <xdr:colOff>304800</xdr:colOff>
      <xdr:row>43</xdr:row>
      <xdr:rowOff>30480</xdr:rowOff>
    </xdr:to>
    <xdr:sp macro="" textlink="">
      <xdr:nvSpPr>
        <xdr:cNvPr id="189" name="AutoShape 18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F6A48A5-3826-4F95-92CE-68B4613676C0}"/>
            </a:ext>
          </a:extLst>
        </xdr:cNvPr>
        <xdr:cNvSpPr>
          <a:spLocks noChangeAspect="1" noChangeArrowheads="1"/>
        </xdr:cNvSpPr>
      </xdr:nvSpPr>
      <xdr:spPr bwMode="auto">
        <a:xfrm>
          <a:off x="8877300" y="13668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0" name="AutoShape 18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DDA1ADD-C817-41D1-BD1A-D1898950957F}"/>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1" name="AutoShape 19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88FD048-E9D4-442A-B14D-EB8D315866FD}"/>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2" name="AutoShape 19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3C20464-3DE5-4BE9-A538-5F1D849D5D1F}"/>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3" name="AutoShape 19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8024572-5BAF-4BC3-A75C-1566681DE3DC}"/>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4" name="AutoShape 19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8320A65-2D9D-4D70-B8F5-39AC863793E8}"/>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5" name="AutoShape 19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B757076-0F0A-47EF-9336-E6773CAE33CC}"/>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6" name="AutoShape 19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1934EBD-59C1-41BF-AD8A-4A817E4F40CC}"/>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44</xdr:row>
      <xdr:rowOff>0</xdr:rowOff>
    </xdr:from>
    <xdr:to>
      <xdr:col>11</xdr:col>
      <xdr:colOff>304800</xdr:colOff>
      <xdr:row>44</xdr:row>
      <xdr:rowOff>304800</xdr:rowOff>
    </xdr:to>
    <xdr:sp macro="" textlink="">
      <xdr:nvSpPr>
        <xdr:cNvPr id="197" name="AutoShape 19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B5D990F1-B5D0-4541-A82C-143D8AEF971D}"/>
            </a:ext>
          </a:extLst>
        </xdr:cNvPr>
        <xdr:cNvSpPr>
          <a:spLocks noChangeAspect="1" noChangeArrowheads="1"/>
        </xdr:cNvSpPr>
      </xdr:nvSpPr>
      <xdr:spPr bwMode="auto">
        <a:xfrm>
          <a:off x="80391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198" name="AutoShape 19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6EDEBCD-2091-4D22-8395-72581259A7E9}"/>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44</xdr:row>
      <xdr:rowOff>0</xdr:rowOff>
    </xdr:from>
    <xdr:to>
      <xdr:col>11</xdr:col>
      <xdr:colOff>304800</xdr:colOff>
      <xdr:row>44</xdr:row>
      <xdr:rowOff>304800</xdr:rowOff>
    </xdr:to>
    <xdr:sp macro="" textlink="">
      <xdr:nvSpPr>
        <xdr:cNvPr id="199" name="AutoShape 19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3E0C3257-69A1-462B-8E0E-9373270E66DD}"/>
            </a:ext>
          </a:extLst>
        </xdr:cNvPr>
        <xdr:cNvSpPr>
          <a:spLocks noChangeAspect="1" noChangeArrowheads="1"/>
        </xdr:cNvSpPr>
      </xdr:nvSpPr>
      <xdr:spPr bwMode="auto">
        <a:xfrm>
          <a:off x="80391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200" name="AutoShape 19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0B22542-F40A-486D-A05A-9871332CC94C}"/>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44</xdr:row>
      <xdr:rowOff>0</xdr:rowOff>
    </xdr:from>
    <xdr:to>
      <xdr:col>11</xdr:col>
      <xdr:colOff>304800</xdr:colOff>
      <xdr:row>44</xdr:row>
      <xdr:rowOff>304800</xdr:rowOff>
    </xdr:to>
    <xdr:sp macro="" textlink="">
      <xdr:nvSpPr>
        <xdr:cNvPr id="201" name="AutoShape 20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BE7510AE-2316-47AC-80D5-B26D8B4ABFF1}"/>
            </a:ext>
          </a:extLst>
        </xdr:cNvPr>
        <xdr:cNvSpPr>
          <a:spLocks noChangeAspect="1" noChangeArrowheads="1"/>
        </xdr:cNvSpPr>
      </xdr:nvSpPr>
      <xdr:spPr bwMode="auto">
        <a:xfrm>
          <a:off x="80391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202" name="AutoShape 20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6A52D4A-0F78-42DD-8927-F81765323D80}"/>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204" name="AutoShape 20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C5964E1-A713-444B-B85E-AED78A51A0F5}"/>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205" name="AutoShape 20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B382C5E-0047-4D4C-9ED8-44541D41D1BE}"/>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06" name="AutoShape 20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8F100DA-3EE9-404F-95DE-8BB228E6135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07" name="AutoShape 20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4814DDE-E8EC-4579-BBED-7A7D8EC2E5F3}"/>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08" name="AutoShape 20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402BA2F-6EEF-4665-AA9B-B3892EDAA1DC}"/>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09" name="AutoShape 20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CEF4AFF1-F875-4228-BA6D-F50668668742}"/>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10" name="AutoShape 20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9B334C8-A594-418A-A995-0242734CC6A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11" name="AutoShape 21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57E1CB7E-17D1-41FE-8067-65D36D0B2530}"/>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12" name="AutoShape 21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E50931F-D1FF-498D-9A73-5DB75E935282}"/>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13" name="AutoShape 21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CE9DA814-285D-43DD-B737-5F63A25176DF}"/>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14" name="AutoShape 21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00EC479-CF6C-412A-8A08-24A4A2DE592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15" name="AutoShape 21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EA78E90C-B832-4838-8E3F-39398296D3B7}"/>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16" name="AutoShape 21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D64E094-3770-4841-8820-771B441569FD}"/>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17" name="AutoShape 21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1AC8931-D152-427C-976B-25E5373CF8B7}"/>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18" name="AutoShape 21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938BF0E-B5BA-4179-87E4-998FE7A4D85A}"/>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19" name="AutoShape 21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91BAD59A-6E5B-4750-8B8B-EAE597E8B7E7}"/>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20" name="AutoShape 21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7CBCEE5-CA64-4D76-8E66-B68D351A1D7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21" name="AutoShape 22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BEC593C7-40F1-4611-830B-F822CE34D828}"/>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22" name="AutoShape 22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4C9AFF4-5060-44D6-B31A-347978B623D4}"/>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23" name="AutoShape 22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5641A5E9-8A32-4B2F-89D0-0A7F2995E8E5}"/>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24" name="AutoShape 2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064180C-31F7-4FE5-88E4-B975C34A7696}"/>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25" name="AutoShape 22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9F183FA-7864-4D7C-A8A8-409BE5582E1A}"/>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26" name="AutoShape 22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D4A7CC2-2AC8-4D44-B3BA-C25E41FC7F8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27" name="AutoShape 22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ABD1AE84-85ED-47F6-93A6-A828B72F098B}"/>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28" name="AutoShape 22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8B2CE8D-EA69-47AA-BA84-47EDBF403FCD}"/>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29" name="AutoShape 22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97E3A4F-3C8A-492D-ADAF-D8884CE79126}"/>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30" name="AutoShape 22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BB82C3A-42FE-4974-A84D-6EB28752FCE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31" name="AutoShape 23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7676485B-7453-466B-A4C9-2C7B1BB86084}"/>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32" name="AutoShape 23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7A87FFB-9077-46A1-B8D8-805E41055D1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33" name="AutoShape 23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3BFDDB28-3A1C-4041-A544-180EF2E6A9FE}"/>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34" name="AutoShape 23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8D6E002-3506-44F8-BF47-C0502A3E06C6}"/>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35" name="AutoShape 23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9341AC8-BD8C-4113-8D6B-1DF61E1E7E6C}"/>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36" name="AutoShape 23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9124BDA-BBCC-455D-A9D3-B3993D68857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37" name="AutoShape 23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BC224FAD-1FC3-456C-BF96-C0771142693F}"/>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38" name="AutoShape 23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460311E-BC52-4E62-AAC4-4E20D04D5E0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39" name="AutoShape 23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2B77C5FC-BDBD-4E50-BA2F-3D4534CC7B23}"/>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40" name="AutoShape 23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E0E7BE5-E85F-476C-AB84-621B0CAF8FDC}"/>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45</xdr:row>
      <xdr:rowOff>0</xdr:rowOff>
    </xdr:from>
    <xdr:to>
      <xdr:col>11</xdr:col>
      <xdr:colOff>304800</xdr:colOff>
      <xdr:row>47</xdr:row>
      <xdr:rowOff>0</xdr:rowOff>
    </xdr:to>
    <xdr:sp macro="" textlink="">
      <xdr:nvSpPr>
        <xdr:cNvPr id="241" name="AutoShape 24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07E9D782-7F8D-425F-B7A8-09D80D70034B}"/>
            </a:ext>
          </a:extLst>
        </xdr:cNvPr>
        <xdr:cNvSpPr>
          <a:spLocks noChangeAspect="1" noChangeArrowheads="1"/>
        </xdr:cNvSpPr>
      </xdr:nvSpPr>
      <xdr:spPr bwMode="auto">
        <a:xfrm>
          <a:off x="80391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42" name="AutoShape 24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D8096FA-9F9E-40A5-AF11-43D09F2DD1C4}"/>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45</xdr:row>
      <xdr:rowOff>0</xdr:rowOff>
    </xdr:from>
    <xdr:to>
      <xdr:col>8</xdr:col>
      <xdr:colOff>304800</xdr:colOff>
      <xdr:row>47</xdr:row>
      <xdr:rowOff>0</xdr:rowOff>
    </xdr:to>
    <xdr:sp macro="" textlink="">
      <xdr:nvSpPr>
        <xdr:cNvPr id="243" name="AutoShape 2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7BE913D7-66D7-411F-B89D-2D8709AA8E15}"/>
            </a:ext>
          </a:extLst>
        </xdr:cNvPr>
        <xdr:cNvSpPr>
          <a:spLocks noChangeAspect="1" noChangeArrowheads="1"/>
        </xdr:cNvSpPr>
      </xdr:nvSpPr>
      <xdr:spPr bwMode="auto">
        <a:xfrm>
          <a:off x="65532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44" name="AutoShape 24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909E7C4-756E-477A-9526-FE043E3DABA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45</xdr:row>
      <xdr:rowOff>0</xdr:rowOff>
    </xdr:from>
    <xdr:to>
      <xdr:col>8</xdr:col>
      <xdr:colOff>304800</xdr:colOff>
      <xdr:row>47</xdr:row>
      <xdr:rowOff>0</xdr:rowOff>
    </xdr:to>
    <xdr:sp macro="" textlink="">
      <xdr:nvSpPr>
        <xdr:cNvPr id="245" name="AutoShape 2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61745A7-AE0D-420A-8C14-C0CEC19FB9F8}"/>
            </a:ext>
          </a:extLst>
        </xdr:cNvPr>
        <xdr:cNvSpPr>
          <a:spLocks noChangeAspect="1" noChangeArrowheads="1"/>
        </xdr:cNvSpPr>
      </xdr:nvSpPr>
      <xdr:spPr bwMode="auto">
        <a:xfrm>
          <a:off x="65532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46" name="AutoShape 24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702C50D-E3B2-4B27-8502-36CEB175CE7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45</xdr:row>
      <xdr:rowOff>0</xdr:rowOff>
    </xdr:from>
    <xdr:to>
      <xdr:col>8</xdr:col>
      <xdr:colOff>304800</xdr:colOff>
      <xdr:row>47</xdr:row>
      <xdr:rowOff>0</xdr:rowOff>
    </xdr:to>
    <xdr:sp macro="" textlink="">
      <xdr:nvSpPr>
        <xdr:cNvPr id="247" name="AutoShape 2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DBEE6CC-BC61-47B8-8953-DF71EF3EB5A5}"/>
            </a:ext>
          </a:extLst>
        </xdr:cNvPr>
        <xdr:cNvSpPr>
          <a:spLocks noChangeAspect="1" noChangeArrowheads="1"/>
        </xdr:cNvSpPr>
      </xdr:nvSpPr>
      <xdr:spPr bwMode="auto">
        <a:xfrm>
          <a:off x="65532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48" name="AutoShape 24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F6FFB1B-FCB1-4F28-A3A6-D1EAE35B012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249" name="AutoShape 24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E7CFD45-7E68-4938-9965-60A2117010C9}"/>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250" name="AutoShape 24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D2C66C8-E507-4011-A36E-96A2EA6BACD3}"/>
            </a:ext>
          </a:extLst>
        </xdr:cNvPr>
        <xdr:cNvSpPr>
          <a:spLocks noChangeAspect="1" noChangeArrowheads="1"/>
        </xdr:cNvSpPr>
      </xdr:nvSpPr>
      <xdr:spPr bwMode="auto">
        <a:xfrm>
          <a:off x="8877300" y="1468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251" name="AutoShape 25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2A90F20-C534-47B2-B62F-466A117AC24A}"/>
            </a:ext>
          </a:extLst>
        </xdr:cNvPr>
        <xdr:cNvSpPr>
          <a:spLocks noChangeAspect="1" noChangeArrowheads="1"/>
        </xdr:cNvSpPr>
      </xdr:nvSpPr>
      <xdr:spPr bwMode="auto">
        <a:xfrm>
          <a:off x="8877300" y="1468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252" name="AutoShape 25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661B559-2636-4A93-B9DC-1EA876F2BAA4}"/>
            </a:ext>
          </a:extLst>
        </xdr:cNvPr>
        <xdr:cNvSpPr>
          <a:spLocks noChangeAspect="1" noChangeArrowheads="1"/>
        </xdr:cNvSpPr>
      </xdr:nvSpPr>
      <xdr:spPr bwMode="auto">
        <a:xfrm>
          <a:off x="8877300" y="1468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46</xdr:row>
      <xdr:rowOff>0</xdr:rowOff>
    </xdr:from>
    <xdr:to>
      <xdr:col>12</xdr:col>
      <xdr:colOff>304800</xdr:colOff>
      <xdr:row>47</xdr:row>
      <xdr:rowOff>152400</xdr:rowOff>
    </xdr:to>
    <xdr:sp macro="" textlink="">
      <xdr:nvSpPr>
        <xdr:cNvPr id="253" name="AutoShape 25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5FCAC08-739C-4338-A612-9E3FFDF3CEF6}"/>
            </a:ext>
          </a:extLst>
        </xdr:cNvPr>
        <xdr:cNvSpPr>
          <a:spLocks noChangeAspect="1" noChangeArrowheads="1"/>
        </xdr:cNvSpPr>
      </xdr:nvSpPr>
      <xdr:spPr bwMode="auto">
        <a:xfrm>
          <a:off x="8877300" y="1468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54" name="AutoShape 25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17035D4-FADD-4094-9F57-BC29F3A68339}"/>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55" name="AutoShape 25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97C8C10-EAC5-4562-AF41-5956DEE1AF29}"/>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56" name="AutoShape 25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9987999-5D8A-4BDF-8F6E-8D81F7876429}"/>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57" name="AutoShape 25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C1C6C42-26D5-4825-A404-5EF2E96466EB}"/>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58" name="AutoShape 25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3469A33-8253-4A10-AA47-D774B1FEE557}"/>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59" name="AutoShape 25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168F4E2-BD0D-4531-96F4-D240BBEDA825}"/>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60" name="AutoShape 25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3CBF246-D205-4B54-B86F-8796C2DD8203}"/>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61" name="AutoShape 26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E21FD89-FB50-48B7-8289-901D7C9B8619}"/>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62" name="AutoShape 26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E69C402-0448-4CC1-A490-AB727501EFE5}"/>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63" name="AutoShape 26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4A3BE1D-B480-4FCA-9AF6-9B3B582BD52C}"/>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64" name="AutoShape 26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5303EA0-22D9-4555-AFB0-DC669AFEEE93}"/>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48</xdr:row>
      <xdr:rowOff>0</xdr:rowOff>
    </xdr:from>
    <xdr:to>
      <xdr:col>12</xdr:col>
      <xdr:colOff>304800</xdr:colOff>
      <xdr:row>49</xdr:row>
      <xdr:rowOff>152400</xdr:rowOff>
    </xdr:to>
    <xdr:sp macro="" textlink="">
      <xdr:nvSpPr>
        <xdr:cNvPr id="265" name="AutoShape 26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43AD157-AAB7-453C-AB2B-6E7C5C2E58CA}"/>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266" name="AutoShape 26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6295767-4184-4E52-A341-250C4B2676ED}"/>
            </a:ext>
          </a:extLst>
        </xdr:cNvPr>
        <xdr:cNvSpPr>
          <a:spLocks noChangeAspect="1" noChangeArrowheads="1"/>
        </xdr:cNvSpPr>
      </xdr:nvSpPr>
      <xdr:spPr bwMode="auto">
        <a:xfrm>
          <a:off x="8877300" y="15306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267" name="AutoShape 26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0ABE2FC-C0C3-45A3-9D83-6868E9BFF6F5}"/>
            </a:ext>
          </a:extLst>
        </xdr:cNvPr>
        <xdr:cNvSpPr>
          <a:spLocks noChangeAspect="1" noChangeArrowheads="1"/>
        </xdr:cNvSpPr>
      </xdr:nvSpPr>
      <xdr:spPr bwMode="auto">
        <a:xfrm>
          <a:off x="8877300" y="15306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268" name="AutoShape 26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53E77C0-3257-4D82-B3AD-2C3A1D352339}"/>
            </a:ext>
          </a:extLst>
        </xdr:cNvPr>
        <xdr:cNvSpPr>
          <a:spLocks noChangeAspect="1" noChangeArrowheads="1"/>
        </xdr:cNvSpPr>
      </xdr:nvSpPr>
      <xdr:spPr bwMode="auto">
        <a:xfrm>
          <a:off x="8877300" y="15306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49</xdr:row>
      <xdr:rowOff>0</xdr:rowOff>
    </xdr:from>
    <xdr:to>
      <xdr:col>12</xdr:col>
      <xdr:colOff>304800</xdr:colOff>
      <xdr:row>49</xdr:row>
      <xdr:rowOff>304800</xdr:rowOff>
    </xdr:to>
    <xdr:sp macro="" textlink="">
      <xdr:nvSpPr>
        <xdr:cNvPr id="269" name="AutoShape 26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02508E9-FF2E-4BDE-9982-05C4FC79421F}"/>
            </a:ext>
          </a:extLst>
        </xdr:cNvPr>
        <xdr:cNvSpPr>
          <a:spLocks noChangeAspect="1" noChangeArrowheads="1"/>
        </xdr:cNvSpPr>
      </xdr:nvSpPr>
      <xdr:spPr bwMode="auto">
        <a:xfrm>
          <a:off x="8877300" y="15306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270" name="AutoShape 26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4CD44DF-E290-4156-8C04-6FD4C86CB020}"/>
            </a:ext>
          </a:extLst>
        </xdr:cNvPr>
        <xdr:cNvSpPr>
          <a:spLocks noChangeAspect="1" noChangeArrowheads="1"/>
        </xdr:cNvSpPr>
      </xdr:nvSpPr>
      <xdr:spPr bwMode="auto">
        <a:xfrm>
          <a:off x="887730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271" name="AutoShape 27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2871F64-5BA9-4141-8C45-FA3C0A6C4ABA}"/>
            </a:ext>
          </a:extLst>
        </xdr:cNvPr>
        <xdr:cNvSpPr>
          <a:spLocks noChangeAspect="1" noChangeArrowheads="1"/>
        </xdr:cNvSpPr>
      </xdr:nvSpPr>
      <xdr:spPr bwMode="auto">
        <a:xfrm>
          <a:off x="887730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272" name="AutoShape 27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D519D20-763E-45C8-A9C1-D226952D3EA2}"/>
            </a:ext>
          </a:extLst>
        </xdr:cNvPr>
        <xdr:cNvSpPr>
          <a:spLocks noChangeAspect="1" noChangeArrowheads="1"/>
        </xdr:cNvSpPr>
      </xdr:nvSpPr>
      <xdr:spPr bwMode="auto">
        <a:xfrm>
          <a:off x="887730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50</xdr:row>
      <xdr:rowOff>0</xdr:rowOff>
    </xdr:from>
    <xdr:to>
      <xdr:col>12</xdr:col>
      <xdr:colOff>304800</xdr:colOff>
      <xdr:row>50</xdr:row>
      <xdr:rowOff>304800</xdr:rowOff>
    </xdr:to>
    <xdr:sp macro="" textlink="">
      <xdr:nvSpPr>
        <xdr:cNvPr id="273" name="AutoShape 27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1CC398B-6E67-4177-B1F7-5904B4FB7E3B}"/>
            </a:ext>
          </a:extLst>
        </xdr:cNvPr>
        <xdr:cNvSpPr>
          <a:spLocks noChangeAspect="1" noChangeArrowheads="1"/>
        </xdr:cNvSpPr>
      </xdr:nvSpPr>
      <xdr:spPr bwMode="auto">
        <a:xfrm>
          <a:off x="887730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274" name="AutoShape 27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490DACD-64D3-4C15-A967-7D3DA470062A}"/>
            </a:ext>
          </a:extLst>
        </xdr:cNvPr>
        <xdr:cNvSpPr>
          <a:spLocks noChangeAspect="1" noChangeArrowheads="1"/>
        </xdr:cNvSpPr>
      </xdr:nvSpPr>
      <xdr:spPr bwMode="auto">
        <a:xfrm>
          <a:off x="8877300" y="1624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275" name="AutoShape 274"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2A3409E-082E-4AC5-8B0C-328566B8AF46}"/>
            </a:ext>
          </a:extLst>
        </xdr:cNvPr>
        <xdr:cNvSpPr>
          <a:spLocks noChangeAspect="1" noChangeArrowheads="1"/>
        </xdr:cNvSpPr>
      </xdr:nvSpPr>
      <xdr:spPr bwMode="auto">
        <a:xfrm>
          <a:off x="8877300" y="1624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276" name="AutoShape 275"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9668EFA-AEF5-4832-A42B-536D7BE80012}"/>
            </a:ext>
          </a:extLst>
        </xdr:cNvPr>
        <xdr:cNvSpPr>
          <a:spLocks noChangeAspect="1" noChangeArrowheads="1"/>
        </xdr:cNvSpPr>
      </xdr:nvSpPr>
      <xdr:spPr bwMode="auto">
        <a:xfrm>
          <a:off x="8877300" y="1624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51</xdr:row>
      <xdr:rowOff>0</xdr:rowOff>
    </xdr:from>
    <xdr:to>
      <xdr:col>12</xdr:col>
      <xdr:colOff>304800</xdr:colOff>
      <xdr:row>51</xdr:row>
      <xdr:rowOff>304800</xdr:rowOff>
    </xdr:to>
    <xdr:sp macro="" textlink="">
      <xdr:nvSpPr>
        <xdr:cNvPr id="277" name="AutoShape 27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8633A48-98FA-4251-9E79-641974BF7229}"/>
            </a:ext>
          </a:extLst>
        </xdr:cNvPr>
        <xdr:cNvSpPr>
          <a:spLocks noChangeAspect="1" noChangeArrowheads="1"/>
        </xdr:cNvSpPr>
      </xdr:nvSpPr>
      <xdr:spPr bwMode="auto">
        <a:xfrm>
          <a:off x="8877300" y="1624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53</xdr:row>
      <xdr:rowOff>0</xdr:rowOff>
    </xdr:from>
    <xdr:to>
      <xdr:col>12</xdr:col>
      <xdr:colOff>304800</xdr:colOff>
      <xdr:row>54</xdr:row>
      <xdr:rowOff>152400</xdr:rowOff>
    </xdr:to>
    <xdr:sp macro="" textlink="">
      <xdr:nvSpPr>
        <xdr:cNvPr id="278" name="AutoShape 27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34DEA3C-2DE9-4239-8272-84CEB820F96E}"/>
            </a:ext>
          </a:extLst>
        </xdr:cNvPr>
        <xdr:cNvSpPr>
          <a:spLocks noChangeAspect="1" noChangeArrowheads="1"/>
        </xdr:cNvSpPr>
      </xdr:nvSpPr>
      <xdr:spPr bwMode="auto">
        <a:xfrm>
          <a:off x="8877300" y="1697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53</xdr:row>
      <xdr:rowOff>0</xdr:rowOff>
    </xdr:from>
    <xdr:to>
      <xdr:col>12</xdr:col>
      <xdr:colOff>304800</xdr:colOff>
      <xdr:row>54</xdr:row>
      <xdr:rowOff>152400</xdr:rowOff>
    </xdr:to>
    <xdr:sp macro="" textlink="">
      <xdr:nvSpPr>
        <xdr:cNvPr id="279" name="AutoShape 27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2150FB3-34E0-472E-A509-4ADDCFFECA6D}"/>
            </a:ext>
          </a:extLst>
        </xdr:cNvPr>
        <xdr:cNvSpPr>
          <a:spLocks noChangeAspect="1" noChangeArrowheads="1"/>
        </xdr:cNvSpPr>
      </xdr:nvSpPr>
      <xdr:spPr bwMode="auto">
        <a:xfrm>
          <a:off x="8877300" y="1697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xdr:row>
      <xdr:rowOff>0</xdr:rowOff>
    </xdr:from>
    <xdr:to>
      <xdr:col>12</xdr:col>
      <xdr:colOff>304800</xdr:colOff>
      <xdr:row>5</xdr:row>
      <xdr:rowOff>22860</xdr:rowOff>
    </xdr:to>
    <xdr:sp macro="" textlink="">
      <xdr:nvSpPr>
        <xdr:cNvPr id="28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0E8A582-0CD5-4286-8D75-4764812705A4}"/>
            </a:ext>
          </a:extLst>
        </xdr:cNvPr>
        <xdr:cNvSpPr>
          <a:spLocks noChangeAspect="1" noChangeArrowheads="1"/>
        </xdr:cNvSpPr>
      </xdr:nvSpPr>
      <xdr:spPr bwMode="auto">
        <a:xfrm>
          <a:off x="8877300" y="1466850"/>
          <a:ext cx="304800" cy="29908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281" name="AutoShape 280"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4D87CD25-AF27-4E1F-A052-21F396058867}"/>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282" name="AutoShape 281"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89B460BE-D3D0-4B02-975E-5866F202EEED}"/>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283" name="AutoShape 28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F74BA8D8-C405-4A20-815F-849E9027DBB8}"/>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7</xdr:row>
      <xdr:rowOff>0</xdr:rowOff>
    </xdr:from>
    <xdr:to>
      <xdr:col>12</xdr:col>
      <xdr:colOff>304800</xdr:colOff>
      <xdr:row>7</xdr:row>
      <xdr:rowOff>304800</xdr:rowOff>
    </xdr:to>
    <xdr:sp macro="" textlink="">
      <xdr:nvSpPr>
        <xdr:cNvPr id="284" name="AutoShape 283"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5E3C0CF4-F820-40C4-881A-B554F11C5A59}"/>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85" name="AutoShape 28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E1D20A9F-735B-4BC8-8E97-8DB04131E897}"/>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86" name="AutoShape 28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B9C7527D-3911-4425-A812-07723CF2B152}"/>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87" name="AutoShape 286"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F8A13629-1648-4A39-9688-020288CB566B}"/>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88" name="AutoShape 287"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84F47B08-29D4-42FF-9C20-D6D2F3BEBABB}"/>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89" name="AutoShape 288"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866DCFB3-95F3-44D2-9BF2-7EB45D981302}"/>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90" name="AutoShape 289"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152052FF-52F0-4C02-9EBE-0EFB25094CE3}"/>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91" name="AutoShape 290"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17CF1DC1-7FCF-4336-8500-DB2DD779D944}"/>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17</xdr:row>
      <xdr:rowOff>0</xdr:rowOff>
    </xdr:from>
    <xdr:to>
      <xdr:col>12</xdr:col>
      <xdr:colOff>304800</xdr:colOff>
      <xdr:row>18</xdr:row>
      <xdr:rowOff>30480</xdr:rowOff>
    </xdr:to>
    <xdr:sp macro="" textlink="">
      <xdr:nvSpPr>
        <xdr:cNvPr id="292" name="AutoShape 291"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57ECF3D9-65C7-4D0A-B6DF-2934A9F0E1F1}"/>
            </a:ext>
          </a:extLst>
        </xdr:cNvPr>
        <xdr:cNvSpPr>
          <a:spLocks noChangeAspect="1" noChangeArrowheads="1"/>
        </xdr:cNvSpPr>
      </xdr:nvSpPr>
      <xdr:spPr bwMode="auto">
        <a:xfrm>
          <a:off x="8877300" y="4905375"/>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293" name="AutoShape 29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3B31EAF8-73E1-49FD-A23E-B28245161BD4}"/>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294" name="AutoShape 293"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6325840D-5B4E-4552-8F2E-48FBA938F21B}"/>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295" name="AutoShape 29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08908977-7CA0-407A-9E1E-96B7120501DC}"/>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27</xdr:row>
      <xdr:rowOff>0</xdr:rowOff>
    </xdr:from>
    <xdr:to>
      <xdr:col>12</xdr:col>
      <xdr:colOff>304800</xdr:colOff>
      <xdr:row>27</xdr:row>
      <xdr:rowOff>304800</xdr:rowOff>
    </xdr:to>
    <xdr:sp macro="" textlink="">
      <xdr:nvSpPr>
        <xdr:cNvPr id="296" name="AutoShape 295"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53C2CF5E-C701-4E8B-B06A-B29E5F40C3C7}"/>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297" name="AutoShape 29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89F694D-ED14-4664-BB79-2D264F781AAE}"/>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298" name="AutoShape 297"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E5FE08C-8894-40BB-B82E-8EF32915D4E2}"/>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299" name="AutoShape 29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E7A3DF7-D010-4DC7-BEB8-00A63FB68BF1}"/>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300" name="AutoShape 29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9EAAD91-34DD-4B8B-9DE6-7B950965C8CC}"/>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301" name="AutoShape 30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7E5EAA8-E5C1-42BC-BFB2-D55AECF15DE2}"/>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302" name="AutoShape 30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09994F0-A523-4209-B058-0D3F61AFD2A5}"/>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303" name="AutoShape 30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512D7E9-D385-4EBB-A302-1EF07731EB5C}"/>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304" name="AutoShape 30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96B3BDD-B803-4269-AC49-7EA29FFC58DC}"/>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305" name="AutoShape 30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FEAF099F-4A97-456D-A1C5-BA4D17E50E99}"/>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28</xdr:row>
      <xdr:rowOff>0</xdr:rowOff>
    </xdr:from>
    <xdr:to>
      <xdr:col>12</xdr:col>
      <xdr:colOff>304800</xdr:colOff>
      <xdr:row>28</xdr:row>
      <xdr:rowOff>304800</xdr:rowOff>
    </xdr:to>
    <xdr:sp macro="" textlink="">
      <xdr:nvSpPr>
        <xdr:cNvPr id="306" name="AutoShape 30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A40492A2-6696-4859-B811-9E7582C565FB}"/>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307" name="AutoShape 306"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18CE92AC-A758-4831-B743-0FEED6693A7C}"/>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308" name="AutoShape 307"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C7BECFC4-DA5C-45EF-B002-BEAEEACF54CC}"/>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309" name="AutoShape 308"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5897B044-FD33-46BA-AD5A-B430DF2DA15F}"/>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29</xdr:row>
      <xdr:rowOff>0</xdr:rowOff>
    </xdr:from>
    <xdr:to>
      <xdr:col>12</xdr:col>
      <xdr:colOff>304800</xdr:colOff>
      <xdr:row>30</xdr:row>
      <xdr:rowOff>30480</xdr:rowOff>
    </xdr:to>
    <xdr:sp macro="" textlink="">
      <xdr:nvSpPr>
        <xdr:cNvPr id="310" name="AutoShape 309"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808FF9DC-B4CC-418F-9498-53AB5FE921C1}"/>
            </a:ext>
          </a:extLst>
        </xdr:cNvPr>
        <xdr:cNvSpPr>
          <a:spLocks noChangeAspect="1" noChangeArrowheads="1"/>
        </xdr:cNvSpPr>
      </xdr:nvSpPr>
      <xdr:spPr bwMode="auto">
        <a:xfrm>
          <a:off x="8877300" y="9925050"/>
          <a:ext cx="3048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1" name="AutoShape 31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7F2CE842-4ED6-4322-B3DF-8865C33A8E85}"/>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2" name="AutoShape 31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7322CF5-9E14-4783-A862-7108FF1DBBAB}"/>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3" name="AutoShape 31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86DFA89-490C-4D21-820D-2B403A0E6280}"/>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4" name="AutoShape 31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8C967DF-118D-46A2-8368-D31C7E1583C0}"/>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5" name="AutoShape 31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66DE01F-7771-4291-B990-ACE850DFDC7E}"/>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6" name="AutoShape 31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CC5E9302-5BB5-4E61-BB38-570E397CCAFD}"/>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7" name="AutoShape 31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EF40BBB-88C3-4290-9ACA-738675DC6397}"/>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44</xdr:row>
      <xdr:rowOff>0</xdr:rowOff>
    </xdr:from>
    <xdr:to>
      <xdr:col>12</xdr:col>
      <xdr:colOff>304800</xdr:colOff>
      <xdr:row>44</xdr:row>
      <xdr:rowOff>304800</xdr:rowOff>
    </xdr:to>
    <xdr:sp macro="" textlink="">
      <xdr:nvSpPr>
        <xdr:cNvPr id="318" name="AutoShape 31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B2D55D4F-D920-4CA3-966D-790B62E421E3}"/>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19" name="AutoShape 31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642E441-B9B2-4DD1-AC80-E84FBFBD45CC}"/>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0" name="AutoShape 31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428D68F5-07DA-421A-B0F4-4A78F46ACCD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1" name="AutoShape 32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475DDF42-1B45-4176-A658-01D85DC4E183}"/>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2" name="AutoShape 32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735FBC23-7DDC-421B-94F9-A966DD4EDA49}"/>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3" name="AutoShape 32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2FB45490-86E8-4F20-A299-B4B278D1480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4" name="AutoShape 32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6F595375-E0E5-45D7-932F-3A552FC73B3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5" name="AutoShape 32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590F4B3B-03E6-424C-93AA-41811F26DC39}"/>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6" name="AutoShape 32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4FAB389B-CEC5-4793-9D9C-400D8CDADA0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7" name="AutoShape 32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51F694A-4C7E-4105-8225-41764C517E33}"/>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8" name="AutoShape 32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599CFE8-A394-4CAA-931C-7B3A3FBCEE6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29" name="AutoShape 32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24E8ABCC-2D0F-4DC9-8CD0-010443224E04}"/>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0" name="AutoShape 32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AF75453C-FE94-4104-BE0D-4C56958C94C2}"/>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1" name="AutoShape 33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DC127C3-E7E7-440A-8248-FDD3AC13775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2" name="AutoShape 33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2FB01799-D3FB-4C7E-A854-51BB7837B182}"/>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3" name="AutoShape 33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61FFFEE6-4DE6-41A0-8DF7-890FCB5CBD04}"/>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4" name="AutoShape 33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9DCA3337-D694-4890-8E54-54BE5C95D49D}"/>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5" name="AutoShape 33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3CEC5E34-1C32-41C0-BEAD-2A6EC1BDAE73}"/>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6" name="AutoShape 33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E7CCF38-0B09-40F4-A7C1-616206AC1BF5}"/>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7" name="AutoShape 33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71A0E60E-0A56-4B72-BE7F-CC8EDA4D5840}"/>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8" name="AutoShape 33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99BD6C1-17F4-4163-AA53-563E83CB4630}"/>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39" name="AutoShape 33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FF87033-9724-42E7-B629-5D2995BF6BD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0" name="AutoShape 33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2B873D85-9DD1-48E9-8ED4-A83E3D90E2CD}"/>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1" name="AutoShape 34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DAE2F91-436B-422C-92B7-03511CCE658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2" name="AutoShape 34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C3CFF315-1770-40EC-AB0F-9298097E3242}"/>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3" name="AutoShape 3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2E5C032C-C249-44D7-AEF4-286DA39D9C8C}"/>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4" name="AutoShape 34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EFB15DB-992D-4AA0-B63A-753030FD9AD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5" name="AutoShape 3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5463F71-E949-445B-B019-6D5DF10345C9}"/>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6" name="AutoShape 34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EECDDD51-6D40-4B90-B481-E9D0114FCD9B}"/>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7" name="AutoShape 3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E2A7B416-32B7-4F92-8FB4-7E944A63F7B9}"/>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8" name="AutoShape 34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30D7F36-71FA-42CC-A94B-13115B5CCBE0}"/>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49" name="AutoShape 34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6918A29-6B12-477A-B04D-EA520621E1EB}"/>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0" name="AutoShape 349"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8E5D45E-DB29-43A7-9548-DD06273C419C}"/>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1" name="AutoShape 35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AB43F970-2C37-499C-8075-6C7BBCF2BC7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2" name="AutoShape 351"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EDF23EC8-0D6D-482A-A2FB-BD0612C979FC}"/>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3" name="AutoShape 35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EAF35351-E041-466C-99B2-D2EEDB855D6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4" name="AutoShape 353"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9D1C2317-4C2E-4264-B360-823F1F1FEA0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5" name="AutoShape 35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EBB78A9F-5C82-49BC-857F-1955AF814588}"/>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6" name="AutoShape 355"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BEC600E-C326-4650-BDBD-8A4FDD4FE93C}"/>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7" name="AutoShape 35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C1528E86-0492-4EB6-9224-5EAC051D8B79}"/>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45</xdr:row>
      <xdr:rowOff>0</xdr:rowOff>
    </xdr:from>
    <xdr:to>
      <xdr:col>12</xdr:col>
      <xdr:colOff>304800</xdr:colOff>
      <xdr:row>47</xdr:row>
      <xdr:rowOff>0</xdr:rowOff>
    </xdr:to>
    <xdr:sp macro="" textlink="">
      <xdr:nvSpPr>
        <xdr:cNvPr id="358" name="AutoShape 357"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9184DB69-21FE-4238-97A9-954658E564B8}"/>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12</xdr:col>
      <xdr:colOff>0</xdr:colOff>
      <xdr:row>17</xdr:row>
      <xdr:rowOff>0</xdr:rowOff>
    </xdr:from>
    <xdr:ext cx="304800" cy="304800"/>
    <xdr:sp macro="" textlink="">
      <xdr:nvSpPr>
        <xdr:cNvPr id="359" name="AutoShape 28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49149519-BEDD-4785-BF9D-8E20B383291F}"/>
            </a:ext>
          </a:extLst>
        </xdr:cNvPr>
        <xdr:cNvSpPr>
          <a:spLocks noChangeAspect="1" noChangeArrowheads="1"/>
        </xdr:cNvSpPr>
      </xdr:nvSpPr>
      <xdr:spPr bwMode="auto">
        <a:xfrm>
          <a:off x="8877300" y="4905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360" name="AutoShape 286"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1FC2735C-7948-4684-BA0E-F030B213078E}"/>
            </a:ext>
          </a:extLst>
        </xdr:cNvPr>
        <xdr:cNvSpPr>
          <a:spLocks noChangeAspect="1" noChangeArrowheads="1"/>
        </xdr:cNvSpPr>
      </xdr:nvSpPr>
      <xdr:spPr bwMode="auto">
        <a:xfrm>
          <a:off x="8877300" y="4905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361" name="AutoShape 288"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B4B0CA11-6B06-46DC-9A1E-E2E66707C6E0}"/>
            </a:ext>
          </a:extLst>
        </xdr:cNvPr>
        <xdr:cNvSpPr>
          <a:spLocks noChangeAspect="1" noChangeArrowheads="1"/>
        </xdr:cNvSpPr>
      </xdr:nvSpPr>
      <xdr:spPr bwMode="auto">
        <a:xfrm>
          <a:off x="8877300" y="4905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362" name="AutoShape 290"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EF82D499-B4E6-4394-8F83-620949D48BB7}"/>
            </a:ext>
          </a:extLst>
        </xdr:cNvPr>
        <xdr:cNvSpPr>
          <a:spLocks noChangeAspect="1" noChangeArrowheads="1"/>
        </xdr:cNvSpPr>
      </xdr:nvSpPr>
      <xdr:spPr bwMode="auto">
        <a:xfrm>
          <a:off x="8877300" y="4905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363" name="AutoShape 29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4536A08F-855D-44B2-BDCF-3D9AB9AFAC53}"/>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364" name="AutoShape 29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33D96715-9DB5-4E80-BB05-83DE46CA030F}"/>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5" name="AutoShape 296"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3D04679-375B-4EE9-8714-33EC4A912FE9}"/>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6" name="AutoShape 298"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8A2C378-245B-48F7-95C5-C87514B4D0AC}"/>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7" name="AutoShape 300"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6765929-1D16-4D16-A7B5-9D637B213483}"/>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8" name="AutoShape 302"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82908A8-C543-420D-8808-C448F8ED08EF}"/>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369" name="AutoShape 304"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6F36A50B-4195-4F32-A535-8C712EAA9C1B}"/>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370" name="AutoShape 306"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2ECB3C31-649C-44AF-AEAD-8E8640DA376A}"/>
            </a:ext>
          </a:extLst>
        </xdr:cNvPr>
        <xdr:cNvSpPr>
          <a:spLocks noChangeAspect="1" noChangeArrowheads="1"/>
        </xdr:cNvSpPr>
      </xdr:nvSpPr>
      <xdr:spPr bwMode="auto">
        <a:xfrm>
          <a:off x="887730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371" name="AutoShape 308"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2505265B-A723-43B7-9604-1E2087AD291F}"/>
            </a:ext>
          </a:extLst>
        </xdr:cNvPr>
        <xdr:cNvSpPr>
          <a:spLocks noChangeAspect="1" noChangeArrowheads="1"/>
        </xdr:cNvSpPr>
      </xdr:nvSpPr>
      <xdr:spPr bwMode="auto">
        <a:xfrm>
          <a:off x="887730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2" name="AutoShape 31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6893E37-1D06-4914-BA34-1206D81AF1C5}"/>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3" name="AutoShape 31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782A854-30AA-468B-9164-2377DD33C7CE}"/>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4" name="AutoShape 31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4F936775-7AA7-46D4-A09B-8CF2563C614B}"/>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375" name="AutoShape 31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F3DCF14-28FE-41C4-B928-6B070DB652A7}"/>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6" name="AutoShape 31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CFB9E9F-B719-442A-9A1A-55CAC5B19F4D}"/>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7" name="AutoShape 32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607BCD2A-DA99-42C9-8EB3-E929BC8A7765}"/>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8" name="AutoShape 32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8B0DAA5A-2576-469A-9C47-1C8A137C364B}"/>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79" name="AutoShape 32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93187979-9628-411E-BB7E-3F71006936B0}"/>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0" name="AutoShape 32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3EB4D8C4-83D2-4912-82AA-C86A98674DF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1" name="AutoShape 32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7AFBD831-CF4C-4893-9452-76943B9CFC89}"/>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2" name="AutoShape 33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6A3B51B0-52AF-48CE-B95D-54C4E70DF85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3" name="AutoShape 33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CA1A1F80-C325-41BA-BFBC-5DF05B7CDB32}"/>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4" name="AutoShape 33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304F005-8D6F-448A-A669-4F033AC9C0B3}"/>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5" name="AutoShape 33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067EDC2-E629-41CD-8FE4-B25EDC77818D}"/>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6" name="AutoShape 33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BD679CE8-BAA2-437D-97B3-B18641B9F053}"/>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7" name="AutoShape 34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691479DF-C85F-40F9-83D1-34890F81A8E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8" name="AutoShape 3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32987784-4D8E-4B48-AC88-375EC0065250}"/>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89" name="AutoShape 3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12843DFE-D7EF-42C0-A288-3A92BF7D2165}"/>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0" name="AutoShape 3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D2A7339D-0C3A-4844-A53C-6B2A136654DA}"/>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1" name="AutoShape 348"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1DED3A2-F5C8-48E1-B6F0-546B8B8D2D8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2" name="AutoShape 350"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A7540CE9-7140-4E82-A28C-28CB91BC6921}"/>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3" name="AutoShape 35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448754B7-88BA-4B24-8D80-B1B12935F272}"/>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4" name="AutoShape 35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A29D6C58-7A23-48CD-8240-B0D1BD116DF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395" name="AutoShape 35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F03F6768-964E-4CB4-BA89-69F73D229C9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45</xdr:row>
      <xdr:rowOff>0</xdr:rowOff>
    </xdr:from>
    <xdr:ext cx="304800" cy="304800"/>
    <xdr:sp macro="" textlink="">
      <xdr:nvSpPr>
        <xdr:cNvPr id="396" name="AutoShape 242"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7DCC1488-6423-4F5D-9EA0-650F23C35E3F}"/>
            </a:ext>
          </a:extLst>
        </xdr:cNvPr>
        <xdr:cNvSpPr>
          <a:spLocks noChangeAspect="1" noChangeArrowheads="1"/>
        </xdr:cNvSpPr>
      </xdr:nvSpPr>
      <xdr:spPr bwMode="auto">
        <a:xfrm>
          <a:off x="60579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45</xdr:row>
      <xdr:rowOff>0</xdr:rowOff>
    </xdr:from>
    <xdr:ext cx="304800" cy="304800"/>
    <xdr:sp macro="" textlink="">
      <xdr:nvSpPr>
        <xdr:cNvPr id="397" name="AutoShape 244"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54DEC6B8-3FC3-4201-886D-8D0DE5BD26D8}"/>
            </a:ext>
          </a:extLst>
        </xdr:cNvPr>
        <xdr:cNvSpPr>
          <a:spLocks noChangeAspect="1" noChangeArrowheads="1"/>
        </xdr:cNvSpPr>
      </xdr:nvSpPr>
      <xdr:spPr bwMode="auto">
        <a:xfrm>
          <a:off x="60579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7</xdr:col>
      <xdr:colOff>0</xdr:colOff>
      <xdr:row>45</xdr:row>
      <xdr:rowOff>0</xdr:rowOff>
    </xdr:from>
    <xdr:ext cx="304800" cy="304800"/>
    <xdr:sp macro="" textlink="">
      <xdr:nvSpPr>
        <xdr:cNvPr id="398" name="AutoShape 246" descr="data:image/png;base64,iVBORw0KGgoAAAANSUhEUgAAABMAAAAXCAYAAADpwXTaAAAAAXNSR0IArs4c6QAAAARnQU1BAACxjwv8YQUAAAAJcEhZcwAADsMAAA7DAcdvqGQAAAA6SURBVDhPY/hPRcBARbP+jxpGemiOhtlomOEIgSGcNLalMfxnYIDitG14o3gIe5OUpDvqTVJCC6IWAC9Lw8s7ApQkAAAAAElFTkSuQmCC">
          <a:extLst>
            <a:ext uri="{FF2B5EF4-FFF2-40B4-BE49-F238E27FC236}">
              <a16:creationId xmlns:a16="http://schemas.microsoft.com/office/drawing/2014/main" id="{B15443A4-BA75-4F89-9601-088CA6A680DE}"/>
            </a:ext>
          </a:extLst>
        </xdr:cNvPr>
        <xdr:cNvSpPr>
          <a:spLocks noChangeAspect="1" noChangeArrowheads="1"/>
        </xdr:cNvSpPr>
      </xdr:nvSpPr>
      <xdr:spPr bwMode="auto">
        <a:xfrm>
          <a:off x="60579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28</xdr:row>
      <xdr:rowOff>0</xdr:rowOff>
    </xdr:from>
    <xdr:ext cx="304800" cy="304800"/>
    <xdr:sp macro="" textlink="">
      <xdr:nvSpPr>
        <xdr:cNvPr id="399" name="AutoShape 123"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BD98154-894C-4185-BB96-D89454466527}"/>
            </a:ext>
          </a:extLst>
        </xdr:cNvPr>
        <xdr:cNvSpPr>
          <a:spLocks noChangeAspect="1" noChangeArrowheads="1"/>
        </xdr:cNvSpPr>
      </xdr:nvSpPr>
      <xdr:spPr bwMode="auto">
        <a:xfrm>
          <a:off x="80391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11</xdr:col>
      <xdr:colOff>0</xdr:colOff>
      <xdr:row>28</xdr:row>
      <xdr:rowOff>0</xdr:rowOff>
    </xdr:from>
    <xdr:ext cx="304800" cy="304800"/>
    <xdr:sp macro="" textlink="">
      <xdr:nvSpPr>
        <xdr:cNvPr id="400" name="AutoShape 125" descr="data:image/png;base64,iVBORw0KGgoAAAANSUhEUgAAABIAAAAWCAYAAADNX8xBAAAAAXNSR0IArs4c6QAAAARnQU1BAACxjwv8YQUAAAAJcEhZcwAADsMAAA7DAcdvqGQAAABNSURBVDhPY/hPJcBAJXP+jxpEOCRHw4iCMNqWxvCfgQGErf5PuE2uQdvSoIZADbOa8J+QWdhjjWoGAX1CHa8RDhIMFaMJknCgDeMwAgAeFQFjLAevggAAAABJRU5ErkJggg==">
          <a:extLst>
            <a:ext uri="{FF2B5EF4-FFF2-40B4-BE49-F238E27FC236}">
              <a16:creationId xmlns:a16="http://schemas.microsoft.com/office/drawing/2014/main" id="{FD860647-6DC7-45BC-A0B6-23ADAC62A3B9}"/>
            </a:ext>
          </a:extLst>
        </xdr:cNvPr>
        <xdr:cNvSpPr>
          <a:spLocks noChangeAspect="1" noChangeArrowheads="1"/>
        </xdr:cNvSpPr>
      </xdr:nvSpPr>
      <xdr:spPr bwMode="auto">
        <a:xfrm>
          <a:off x="80391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1C0A951-A374-4BB8-A015-AEE952944ABD}"/>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36E5091-BA48-4A6E-83CE-DDE9289347B2}"/>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56423B8-9F3B-4958-8763-7E22818C3E50}"/>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ED73D5F-F01A-42C0-ABDB-B27E87567EC1}"/>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AFC4ECD-5F65-4095-B1A4-C84FCA5617FC}"/>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8</xdr:row>
      <xdr:rowOff>0</xdr:rowOff>
    </xdr:from>
    <xdr:ext cx="304800" cy="304800"/>
    <xdr:sp macro="" textlink="">
      <xdr:nvSpPr>
        <xdr:cNvPr id="40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5805A20-B6A4-4DC0-A8FC-A2D7008F75EC}"/>
            </a:ext>
          </a:extLst>
        </xdr:cNvPr>
        <xdr:cNvSpPr>
          <a:spLocks noChangeAspect="1" noChangeArrowheads="1"/>
        </xdr:cNvSpPr>
      </xdr:nvSpPr>
      <xdr:spPr bwMode="auto">
        <a:xfrm>
          <a:off x="88773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7</xdr:row>
      <xdr:rowOff>0</xdr:rowOff>
    </xdr:from>
    <xdr:ext cx="304800" cy="304800"/>
    <xdr:sp macro="" textlink="">
      <xdr:nvSpPr>
        <xdr:cNvPr id="40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4905DF8-4C12-4619-87C0-7DE6C6F9D107}"/>
            </a:ext>
          </a:extLst>
        </xdr:cNvPr>
        <xdr:cNvSpPr>
          <a:spLocks noChangeAspect="1" noChangeArrowheads="1"/>
        </xdr:cNvSpPr>
      </xdr:nvSpPr>
      <xdr:spPr bwMode="auto">
        <a:xfrm>
          <a:off x="8877300" y="237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8</xdr:row>
      <xdr:rowOff>0</xdr:rowOff>
    </xdr:from>
    <xdr:ext cx="304800" cy="304800"/>
    <xdr:sp macro="" textlink="">
      <xdr:nvSpPr>
        <xdr:cNvPr id="40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D2556F3-F5FA-4CB3-AB0C-3C7964DF8DA0}"/>
            </a:ext>
          </a:extLst>
        </xdr:cNvPr>
        <xdr:cNvSpPr>
          <a:spLocks noChangeAspect="1" noChangeArrowheads="1"/>
        </xdr:cNvSpPr>
      </xdr:nvSpPr>
      <xdr:spPr bwMode="auto">
        <a:xfrm>
          <a:off x="88773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9</xdr:row>
      <xdr:rowOff>0</xdr:rowOff>
    </xdr:from>
    <xdr:ext cx="304800" cy="304800"/>
    <xdr:sp macro="" textlink="">
      <xdr:nvSpPr>
        <xdr:cNvPr id="40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F045A31-8367-42DA-AB52-737049DBBED8}"/>
            </a:ext>
          </a:extLst>
        </xdr:cNvPr>
        <xdr:cNvSpPr>
          <a:spLocks noChangeAspect="1" noChangeArrowheads="1"/>
        </xdr:cNvSpPr>
      </xdr:nvSpPr>
      <xdr:spPr bwMode="auto">
        <a:xfrm>
          <a:off x="8877300" y="3019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8</xdr:row>
      <xdr:rowOff>0</xdr:rowOff>
    </xdr:from>
    <xdr:ext cx="304800" cy="304800"/>
    <xdr:sp macro="" textlink="">
      <xdr:nvSpPr>
        <xdr:cNvPr id="41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929F41F-8349-4805-86C4-E1E8D8A0D1C3}"/>
            </a:ext>
          </a:extLst>
        </xdr:cNvPr>
        <xdr:cNvSpPr>
          <a:spLocks noChangeAspect="1" noChangeArrowheads="1"/>
        </xdr:cNvSpPr>
      </xdr:nvSpPr>
      <xdr:spPr bwMode="auto">
        <a:xfrm>
          <a:off x="88773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9</xdr:row>
      <xdr:rowOff>0</xdr:rowOff>
    </xdr:from>
    <xdr:ext cx="304800" cy="304800"/>
    <xdr:sp macro="" textlink="">
      <xdr:nvSpPr>
        <xdr:cNvPr id="41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51D15BF-CC7F-48F1-946B-CC5B238D198D}"/>
            </a:ext>
          </a:extLst>
        </xdr:cNvPr>
        <xdr:cNvSpPr>
          <a:spLocks noChangeAspect="1" noChangeArrowheads="1"/>
        </xdr:cNvSpPr>
      </xdr:nvSpPr>
      <xdr:spPr bwMode="auto">
        <a:xfrm>
          <a:off x="8877300" y="3019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D518DD1-363B-46FE-9620-BAD4E7218EB9}"/>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9</xdr:row>
      <xdr:rowOff>0</xdr:rowOff>
    </xdr:from>
    <xdr:ext cx="304800" cy="304800"/>
    <xdr:sp macro="" textlink="">
      <xdr:nvSpPr>
        <xdr:cNvPr id="41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307E779-688A-4CBF-B253-4A8CD1B0D765}"/>
            </a:ext>
          </a:extLst>
        </xdr:cNvPr>
        <xdr:cNvSpPr>
          <a:spLocks noChangeAspect="1" noChangeArrowheads="1"/>
        </xdr:cNvSpPr>
      </xdr:nvSpPr>
      <xdr:spPr bwMode="auto">
        <a:xfrm>
          <a:off x="8877300" y="3019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7B6C4EB-C6F2-4FAB-8734-017BA1E6A2B4}"/>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43B7CD1-0AAC-405C-A82B-13163E07AF43}"/>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A573F74-C93A-4F48-A6F7-369A0A2E03F4}"/>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A850EB6-4C5D-4FD5-85AB-ACA80C9FCE54}"/>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11</xdr:row>
      <xdr:rowOff>0</xdr:rowOff>
    </xdr:from>
    <xdr:ext cx="304800" cy="304800"/>
    <xdr:sp macro="" textlink="">
      <xdr:nvSpPr>
        <xdr:cNvPr id="41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1001C66-0AC9-44F9-A298-8F84FBD73EAA}"/>
            </a:ext>
          </a:extLst>
        </xdr:cNvPr>
        <xdr:cNvSpPr>
          <a:spLocks noChangeAspect="1" noChangeArrowheads="1"/>
        </xdr:cNvSpPr>
      </xdr:nvSpPr>
      <xdr:spPr bwMode="auto">
        <a:xfrm>
          <a:off x="8877300" y="3324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10</xdr:row>
      <xdr:rowOff>0</xdr:rowOff>
    </xdr:from>
    <xdr:ext cx="304800" cy="304800"/>
    <xdr:sp macro="" textlink="">
      <xdr:nvSpPr>
        <xdr:cNvPr id="41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F9832CD-2EF2-4FE1-B115-FA982F520C76}"/>
            </a:ext>
          </a:extLst>
        </xdr:cNvPr>
        <xdr:cNvSpPr>
          <a:spLocks noChangeAspect="1" noChangeArrowheads="1"/>
        </xdr:cNvSpPr>
      </xdr:nvSpPr>
      <xdr:spPr bwMode="auto">
        <a:xfrm>
          <a:off x="8877300" y="3171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11</xdr:row>
      <xdr:rowOff>0</xdr:rowOff>
    </xdr:from>
    <xdr:ext cx="304800" cy="304800"/>
    <xdr:sp macro="" textlink="">
      <xdr:nvSpPr>
        <xdr:cNvPr id="42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12C278E-50AE-4B54-A5C5-CE5BFAE18231}"/>
            </a:ext>
          </a:extLst>
        </xdr:cNvPr>
        <xdr:cNvSpPr>
          <a:spLocks noChangeAspect="1" noChangeArrowheads="1"/>
        </xdr:cNvSpPr>
      </xdr:nvSpPr>
      <xdr:spPr bwMode="auto">
        <a:xfrm>
          <a:off x="8877300" y="3324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12</xdr:row>
      <xdr:rowOff>0</xdr:rowOff>
    </xdr:from>
    <xdr:ext cx="304800" cy="304800"/>
    <xdr:sp macro="" textlink="">
      <xdr:nvSpPr>
        <xdr:cNvPr id="42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4F47D22-28D2-4832-A2CB-25A1A4EBE0F7}"/>
            </a:ext>
          </a:extLst>
        </xdr:cNvPr>
        <xdr:cNvSpPr>
          <a:spLocks noChangeAspect="1" noChangeArrowheads="1"/>
        </xdr:cNvSpPr>
      </xdr:nvSpPr>
      <xdr:spPr bwMode="auto">
        <a:xfrm>
          <a:off x="8877300"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11</xdr:row>
      <xdr:rowOff>0</xdr:rowOff>
    </xdr:from>
    <xdr:ext cx="304800" cy="304800"/>
    <xdr:sp macro="" textlink="">
      <xdr:nvSpPr>
        <xdr:cNvPr id="42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A1CD30D-56BA-4603-9CE2-5C0FDA719714}"/>
            </a:ext>
          </a:extLst>
        </xdr:cNvPr>
        <xdr:cNvSpPr>
          <a:spLocks noChangeAspect="1" noChangeArrowheads="1"/>
        </xdr:cNvSpPr>
      </xdr:nvSpPr>
      <xdr:spPr bwMode="auto">
        <a:xfrm>
          <a:off x="8877300" y="3324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12</xdr:row>
      <xdr:rowOff>0</xdr:rowOff>
    </xdr:from>
    <xdr:ext cx="304800" cy="304800"/>
    <xdr:sp macro="" textlink="">
      <xdr:nvSpPr>
        <xdr:cNvPr id="42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8C43EB9-AAEE-4171-8F90-68AD9E41F8FE}"/>
            </a:ext>
          </a:extLst>
        </xdr:cNvPr>
        <xdr:cNvSpPr>
          <a:spLocks noChangeAspect="1" noChangeArrowheads="1"/>
        </xdr:cNvSpPr>
      </xdr:nvSpPr>
      <xdr:spPr bwMode="auto">
        <a:xfrm>
          <a:off x="8877300"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BD68BBC-86D3-4C1C-ABC5-0381A8A91403}"/>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12</xdr:row>
      <xdr:rowOff>0</xdr:rowOff>
    </xdr:from>
    <xdr:ext cx="304800" cy="304800"/>
    <xdr:sp macro="" textlink="">
      <xdr:nvSpPr>
        <xdr:cNvPr id="42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ACC7F05-6A8A-4DCD-AA9D-DBEABA75CCAA}"/>
            </a:ext>
          </a:extLst>
        </xdr:cNvPr>
        <xdr:cNvSpPr>
          <a:spLocks noChangeAspect="1" noChangeArrowheads="1"/>
        </xdr:cNvSpPr>
      </xdr:nvSpPr>
      <xdr:spPr bwMode="auto">
        <a:xfrm>
          <a:off x="8877300" y="3476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D71149A-505B-497E-85FF-9E70AA50F81B}"/>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CA8F5FB-F1DB-4C3D-8061-15819E2206FA}"/>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56E8C4A-84F3-425A-8814-E620770CBB91}"/>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2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67831B6-12AE-465E-84EE-352042146785}"/>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14</xdr:row>
      <xdr:rowOff>0</xdr:rowOff>
    </xdr:from>
    <xdr:ext cx="304800" cy="304800"/>
    <xdr:sp macro="" textlink="">
      <xdr:nvSpPr>
        <xdr:cNvPr id="43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7209978-59EA-467C-8269-950A9CCF098F}"/>
            </a:ext>
          </a:extLst>
        </xdr:cNvPr>
        <xdr:cNvSpPr>
          <a:spLocks noChangeAspect="1" noChangeArrowheads="1"/>
        </xdr:cNvSpPr>
      </xdr:nvSpPr>
      <xdr:spPr bwMode="auto">
        <a:xfrm>
          <a:off x="8877300" y="401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13</xdr:row>
      <xdr:rowOff>0</xdr:rowOff>
    </xdr:from>
    <xdr:ext cx="304800" cy="304800"/>
    <xdr:sp macro="" textlink="">
      <xdr:nvSpPr>
        <xdr:cNvPr id="43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D466A18-BEB7-456C-AA6E-90FA904132AE}"/>
            </a:ext>
          </a:extLst>
        </xdr:cNvPr>
        <xdr:cNvSpPr>
          <a:spLocks noChangeAspect="1" noChangeArrowheads="1"/>
        </xdr:cNvSpPr>
      </xdr:nvSpPr>
      <xdr:spPr bwMode="auto">
        <a:xfrm>
          <a:off x="8877300" y="3867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14</xdr:row>
      <xdr:rowOff>0</xdr:rowOff>
    </xdr:from>
    <xdr:ext cx="304800" cy="304800"/>
    <xdr:sp macro="" textlink="">
      <xdr:nvSpPr>
        <xdr:cNvPr id="43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7F957AD-471A-467A-847B-B3C6F058579E}"/>
            </a:ext>
          </a:extLst>
        </xdr:cNvPr>
        <xdr:cNvSpPr>
          <a:spLocks noChangeAspect="1" noChangeArrowheads="1"/>
        </xdr:cNvSpPr>
      </xdr:nvSpPr>
      <xdr:spPr bwMode="auto">
        <a:xfrm>
          <a:off x="8877300" y="401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15</xdr:row>
      <xdr:rowOff>0</xdr:rowOff>
    </xdr:from>
    <xdr:ext cx="304800" cy="304800"/>
    <xdr:sp macro="" textlink="">
      <xdr:nvSpPr>
        <xdr:cNvPr id="43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8AB7855-A028-45CB-BD1E-25C7E65B7A86}"/>
            </a:ext>
          </a:extLst>
        </xdr:cNvPr>
        <xdr:cNvSpPr>
          <a:spLocks noChangeAspect="1" noChangeArrowheads="1"/>
        </xdr:cNvSpPr>
      </xdr:nvSpPr>
      <xdr:spPr bwMode="auto">
        <a:xfrm>
          <a:off x="8877300" y="417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14</xdr:row>
      <xdr:rowOff>0</xdr:rowOff>
    </xdr:from>
    <xdr:ext cx="304800" cy="304800"/>
    <xdr:sp macro="" textlink="">
      <xdr:nvSpPr>
        <xdr:cNvPr id="43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E2F737E-A568-444B-90D8-636F1CD70D4F}"/>
            </a:ext>
          </a:extLst>
        </xdr:cNvPr>
        <xdr:cNvSpPr>
          <a:spLocks noChangeAspect="1" noChangeArrowheads="1"/>
        </xdr:cNvSpPr>
      </xdr:nvSpPr>
      <xdr:spPr bwMode="auto">
        <a:xfrm>
          <a:off x="8877300" y="4019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15</xdr:row>
      <xdr:rowOff>0</xdr:rowOff>
    </xdr:from>
    <xdr:ext cx="304800" cy="304800"/>
    <xdr:sp macro="" textlink="">
      <xdr:nvSpPr>
        <xdr:cNvPr id="43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9D0F043-35D7-45DB-A785-0CD605BD435F}"/>
            </a:ext>
          </a:extLst>
        </xdr:cNvPr>
        <xdr:cNvSpPr>
          <a:spLocks noChangeAspect="1" noChangeArrowheads="1"/>
        </xdr:cNvSpPr>
      </xdr:nvSpPr>
      <xdr:spPr bwMode="auto">
        <a:xfrm>
          <a:off x="8877300" y="417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16</xdr:row>
      <xdr:rowOff>0</xdr:rowOff>
    </xdr:from>
    <xdr:ext cx="304800" cy="304800"/>
    <xdr:sp macro="" textlink="">
      <xdr:nvSpPr>
        <xdr:cNvPr id="43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ECB45A7-8D51-4DB4-BF12-D2A9E8C084F5}"/>
            </a:ext>
          </a:extLst>
        </xdr:cNvPr>
        <xdr:cNvSpPr>
          <a:spLocks noChangeAspect="1" noChangeArrowheads="1"/>
        </xdr:cNvSpPr>
      </xdr:nvSpPr>
      <xdr:spPr bwMode="auto">
        <a:xfrm>
          <a:off x="8877300" y="432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15</xdr:row>
      <xdr:rowOff>0</xdr:rowOff>
    </xdr:from>
    <xdr:ext cx="304800" cy="304800"/>
    <xdr:sp macro="" textlink="">
      <xdr:nvSpPr>
        <xdr:cNvPr id="43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4F27C4B-BAAD-4697-ACD9-764E7F0CB385}"/>
            </a:ext>
          </a:extLst>
        </xdr:cNvPr>
        <xdr:cNvSpPr>
          <a:spLocks noChangeAspect="1" noChangeArrowheads="1"/>
        </xdr:cNvSpPr>
      </xdr:nvSpPr>
      <xdr:spPr bwMode="auto">
        <a:xfrm>
          <a:off x="8877300" y="4171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16</xdr:row>
      <xdr:rowOff>0</xdr:rowOff>
    </xdr:from>
    <xdr:ext cx="304800" cy="304800"/>
    <xdr:sp macro="" textlink="">
      <xdr:nvSpPr>
        <xdr:cNvPr id="43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C226BC4-7260-4651-8647-DCDAB7D2A495}"/>
            </a:ext>
          </a:extLst>
        </xdr:cNvPr>
        <xdr:cNvSpPr>
          <a:spLocks noChangeAspect="1" noChangeArrowheads="1"/>
        </xdr:cNvSpPr>
      </xdr:nvSpPr>
      <xdr:spPr bwMode="auto">
        <a:xfrm>
          <a:off x="8877300" y="432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43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66FA8DB-CEFD-4BE7-BDCC-1339E7DD7EBE}"/>
            </a:ext>
          </a:extLst>
        </xdr:cNvPr>
        <xdr:cNvSpPr>
          <a:spLocks noChangeAspect="1" noChangeArrowheads="1"/>
        </xdr:cNvSpPr>
      </xdr:nvSpPr>
      <xdr:spPr bwMode="auto">
        <a:xfrm>
          <a:off x="8877300" y="4905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16</xdr:row>
      <xdr:rowOff>0</xdr:rowOff>
    </xdr:from>
    <xdr:ext cx="304800" cy="304800"/>
    <xdr:sp macro="" textlink="">
      <xdr:nvSpPr>
        <xdr:cNvPr id="44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FC37CD9-A670-4B33-A24B-5245B3D670F2}"/>
            </a:ext>
          </a:extLst>
        </xdr:cNvPr>
        <xdr:cNvSpPr>
          <a:spLocks noChangeAspect="1" noChangeArrowheads="1"/>
        </xdr:cNvSpPr>
      </xdr:nvSpPr>
      <xdr:spPr bwMode="auto">
        <a:xfrm>
          <a:off x="8877300" y="4324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44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00BC84C-A088-40C1-AD06-C8FC79298EF7}"/>
            </a:ext>
          </a:extLst>
        </xdr:cNvPr>
        <xdr:cNvSpPr>
          <a:spLocks noChangeAspect="1" noChangeArrowheads="1"/>
        </xdr:cNvSpPr>
      </xdr:nvSpPr>
      <xdr:spPr bwMode="auto">
        <a:xfrm>
          <a:off x="8877300" y="4905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18</xdr:row>
      <xdr:rowOff>0</xdr:rowOff>
    </xdr:from>
    <xdr:ext cx="304800" cy="304800"/>
    <xdr:sp macro="" textlink="">
      <xdr:nvSpPr>
        <xdr:cNvPr id="44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A527EB7-7A9C-4087-8D6E-4C9F1A6B1756}"/>
            </a:ext>
          </a:extLst>
        </xdr:cNvPr>
        <xdr:cNvSpPr>
          <a:spLocks noChangeAspect="1" noChangeArrowheads="1"/>
        </xdr:cNvSpPr>
      </xdr:nvSpPr>
      <xdr:spPr bwMode="auto">
        <a:xfrm>
          <a:off x="8877300" y="5172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17</xdr:row>
      <xdr:rowOff>0</xdr:rowOff>
    </xdr:from>
    <xdr:ext cx="304800" cy="304800"/>
    <xdr:sp macro="" textlink="">
      <xdr:nvSpPr>
        <xdr:cNvPr id="44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2C5E4B1-95BA-4B4A-BE19-EC8AF67DFD46}"/>
            </a:ext>
          </a:extLst>
        </xdr:cNvPr>
        <xdr:cNvSpPr>
          <a:spLocks noChangeAspect="1" noChangeArrowheads="1"/>
        </xdr:cNvSpPr>
      </xdr:nvSpPr>
      <xdr:spPr bwMode="auto">
        <a:xfrm>
          <a:off x="8877300" y="4905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18</xdr:row>
      <xdr:rowOff>0</xdr:rowOff>
    </xdr:from>
    <xdr:ext cx="304800" cy="304800"/>
    <xdr:sp macro="" textlink="">
      <xdr:nvSpPr>
        <xdr:cNvPr id="44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6808AF6-3A47-48C1-B2F0-3CB0587CC60D}"/>
            </a:ext>
          </a:extLst>
        </xdr:cNvPr>
        <xdr:cNvSpPr>
          <a:spLocks noChangeAspect="1" noChangeArrowheads="1"/>
        </xdr:cNvSpPr>
      </xdr:nvSpPr>
      <xdr:spPr bwMode="auto">
        <a:xfrm>
          <a:off x="8877300" y="5172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19</xdr:row>
      <xdr:rowOff>0</xdr:rowOff>
    </xdr:from>
    <xdr:ext cx="304800" cy="304800"/>
    <xdr:sp macro="" textlink="">
      <xdr:nvSpPr>
        <xdr:cNvPr id="44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18436E9-70C1-4DF2-93C3-25062AE257EF}"/>
            </a:ext>
          </a:extLst>
        </xdr:cNvPr>
        <xdr:cNvSpPr>
          <a:spLocks noChangeAspect="1" noChangeArrowheads="1"/>
        </xdr:cNvSpPr>
      </xdr:nvSpPr>
      <xdr:spPr bwMode="auto">
        <a:xfrm>
          <a:off x="8877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18</xdr:row>
      <xdr:rowOff>0</xdr:rowOff>
    </xdr:from>
    <xdr:ext cx="304800" cy="304800"/>
    <xdr:sp macro="" textlink="">
      <xdr:nvSpPr>
        <xdr:cNvPr id="44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6886510-E6B4-49D7-BCD0-EF5985D294CB}"/>
            </a:ext>
          </a:extLst>
        </xdr:cNvPr>
        <xdr:cNvSpPr>
          <a:spLocks noChangeAspect="1" noChangeArrowheads="1"/>
        </xdr:cNvSpPr>
      </xdr:nvSpPr>
      <xdr:spPr bwMode="auto">
        <a:xfrm>
          <a:off x="8877300" y="5172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19</xdr:row>
      <xdr:rowOff>0</xdr:rowOff>
    </xdr:from>
    <xdr:ext cx="304800" cy="304800"/>
    <xdr:sp macro="" textlink="">
      <xdr:nvSpPr>
        <xdr:cNvPr id="44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4EE30D7-48FF-41FC-8A8F-51549591F726}"/>
            </a:ext>
          </a:extLst>
        </xdr:cNvPr>
        <xdr:cNvSpPr>
          <a:spLocks noChangeAspect="1" noChangeArrowheads="1"/>
        </xdr:cNvSpPr>
      </xdr:nvSpPr>
      <xdr:spPr bwMode="auto">
        <a:xfrm>
          <a:off x="8877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20</xdr:row>
      <xdr:rowOff>0</xdr:rowOff>
    </xdr:from>
    <xdr:ext cx="304800" cy="304800"/>
    <xdr:sp macro="" textlink="">
      <xdr:nvSpPr>
        <xdr:cNvPr id="44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7AA56D0-2CBC-417F-A136-A8E6FEB23557}"/>
            </a:ext>
          </a:extLst>
        </xdr:cNvPr>
        <xdr:cNvSpPr>
          <a:spLocks noChangeAspect="1" noChangeArrowheads="1"/>
        </xdr:cNvSpPr>
      </xdr:nvSpPr>
      <xdr:spPr bwMode="auto">
        <a:xfrm>
          <a:off x="887730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19</xdr:row>
      <xdr:rowOff>0</xdr:rowOff>
    </xdr:from>
    <xdr:ext cx="304800" cy="304800"/>
    <xdr:sp macro="" textlink="">
      <xdr:nvSpPr>
        <xdr:cNvPr id="44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29176E2-F1EC-4A29-B133-05845386ACF7}"/>
            </a:ext>
          </a:extLst>
        </xdr:cNvPr>
        <xdr:cNvSpPr>
          <a:spLocks noChangeAspect="1" noChangeArrowheads="1"/>
        </xdr:cNvSpPr>
      </xdr:nvSpPr>
      <xdr:spPr bwMode="auto">
        <a:xfrm>
          <a:off x="8877300" y="5686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20</xdr:row>
      <xdr:rowOff>0</xdr:rowOff>
    </xdr:from>
    <xdr:ext cx="304800" cy="304800"/>
    <xdr:sp macro="" textlink="">
      <xdr:nvSpPr>
        <xdr:cNvPr id="45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0C5F213-14CC-44D7-A766-89A622E7CB3D}"/>
            </a:ext>
          </a:extLst>
        </xdr:cNvPr>
        <xdr:cNvSpPr>
          <a:spLocks noChangeAspect="1" noChangeArrowheads="1"/>
        </xdr:cNvSpPr>
      </xdr:nvSpPr>
      <xdr:spPr bwMode="auto">
        <a:xfrm>
          <a:off x="887730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21</xdr:row>
      <xdr:rowOff>0</xdr:rowOff>
    </xdr:from>
    <xdr:ext cx="304800" cy="304800"/>
    <xdr:sp macro="" textlink="">
      <xdr:nvSpPr>
        <xdr:cNvPr id="45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05C8A1B-2B50-4F5E-8E59-496EF25922A1}"/>
            </a:ext>
          </a:extLst>
        </xdr:cNvPr>
        <xdr:cNvSpPr>
          <a:spLocks noChangeAspect="1" noChangeArrowheads="1"/>
        </xdr:cNvSpPr>
      </xdr:nvSpPr>
      <xdr:spPr bwMode="auto">
        <a:xfrm>
          <a:off x="8877300" y="6781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20</xdr:row>
      <xdr:rowOff>0</xdr:rowOff>
    </xdr:from>
    <xdr:ext cx="304800" cy="304800"/>
    <xdr:sp macro="" textlink="">
      <xdr:nvSpPr>
        <xdr:cNvPr id="45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B1790F8-C7C6-4830-9967-32CA081CB120}"/>
            </a:ext>
          </a:extLst>
        </xdr:cNvPr>
        <xdr:cNvSpPr>
          <a:spLocks noChangeAspect="1" noChangeArrowheads="1"/>
        </xdr:cNvSpPr>
      </xdr:nvSpPr>
      <xdr:spPr bwMode="auto">
        <a:xfrm>
          <a:off x="8877300" y="6248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21</xdr:row>
      <xdr:rowOff>0</xdr:rowOff>
    </xdr:from>
    <xdr:ext cx="304800" cy="304800"/>
    <xdr:sp macro="" textlink="">
      <xdr:nvSpPr>
        <xdr:cNvPr id="45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FF28B97-877B-411F-8831-FD38E712C37A}"/>
            </a:ext>
          </a:extLst>
        </xdr:cNvPr>
        <xdr:cNvSpPr>
          <a:spLocks noChangeAspect="1" noChangeArrowheads="1"/>
        </xdr:cNvSpPr>
      </xdr:nvSpPr>
      <xdr:spPr bwMode="auto">
        <a:xfrm>
          <a:off x="8877300" y="6781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22</xdr:row>
      <xdr:rowOff>0</xdr:rowOff>
    </xdr:from>
    <xdr:ext cx="304800" cy="304800"/>
    <xdr:sp macro="" textlink="">
      <xdr:nvSpPr>
        <xdr:cNvPr id="45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5975798-6FB3-4CD8-A776-D84F8782EBB6}"/>
            </a:ext>
          </a:extLst>
        </xdr:cNvPr>
        <xdr:cNvSpPr>
          <a:spLocks noChangeAspect="1" noChangeArrowheads="1"/>
        </xdr:cNvSpPr>
      </xdr:nvSpPr>
      <xdr:spPr bwMode="auto">
        <a:xfrm>
          <a:off x="8877300" y="7172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21</xdr:row>
      <xdr:rowOff>0</xdr:rowOff>
    </xdr:from>
    <xdr:ext cx="304800" cy="304800"/>
    <xdr:sp macro="" textlink="">
      <xdr:nvSpPr>
        <xdr:cNvPr id="45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199DD71-A4A6-402F-A79F-60711B08D79A}"/>
            </a:ext>
          </a:extLst>
        </xdr:cNvPr>
        <xdr:cNvSpPr>
          <a:spLocks noChangeAspect="1" noChangeArrowheads="1"/>
        </xdr:cNvSpPr>
      </xdr:nvSpPr>
      <xdr:spPr bwMode="auto">
        <a:xfrm>
          <a:off x="8877300" y="6781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22</xdr:row>
      <xdr:rowOff>0</xdr:rowOff>
    </xdr:from>
    <xdr:ext cx="304800" cy="304800"/>
    <xdr:sp macro="" textlink="">
      <xdr:nvSpPr>
        <xdr:cNvPr id="45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ADA9D4F-D385-4611-B7C8-AE556C8FBA42}"/>
            </a:ext>
          </a:extLst>
        </xdr:cNvPr>
        <xdr:cNvSpPr>
          <a:spLocks noChangeAspect="1" noChangeArrowheads="1"/>
        </xdr:cNvSpPr>
      </xdr:nvSpPr>
      <xdr:spPr bwMode="auto">
        <a:xfrm>
          <a:off x="8877300" y="7172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23</xdr:row>
      <xdr:rowOff>0</xdr:rowOff>
    </xdr:from>
    <xdr:ext cx="304800" cy="304800"/>
    <xdr:sp macro="" textlink="">
      <xdr:nvSpPr>
        <xdr:cNvPr id="45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6C0E2F9-8CA7-4508-93A4-ADE4DB6C379F}"/>
            </a:ext>
          </a:extLst>
        </xdr:cNvPr>
        <xdr:cNvSpPr>
          <a:spLocks noChangeAspect="1" noChangeArrowheads="1"/>
        </xdr:cNvSpPr>
      </xdr:nvSpPr>
      <xdr:spPr bwMode="auto">
        <a:xfrm>
          <a:off x="8877300" y="732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22</xdr:row>
      <xdr:rowOff>0</xdr:rowOff>
    </xdr:from>
    <xdr:ext cx="304800" cy="304800"/>
    <xdr:sp macro="" textlink="">
      <xdr:nvSpPr>
        <xdr:cNvPr id="45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E3A5838-0646-44DE-85D5-7574B522E883}"/>
            </a:ext>
          </a:extLst>
        </xdr:cNvPr>
        <xdr:cNvSpPr>
          <a:spLocks noChangeAspect="1" noChangeArrowheads="1"/>
        </xdr:cNvSpPr>
      </xdr:nvSpPr>
      <xdr:spPr bwMode="auto">
        <a:xfrm>
          <a:off x="8877300" y="7172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23</xdr:row>
      <xdr:rowOff>0</xdr:rowOff>
    </xdr:from>
    <xdr:ext cx="304800" cy="304800"/>
    <xdr:sp macro="" textlink="">
      <xdr:nvSpPr>
        <xdr:cNvPr id="45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B326D31-7BE5-4A1E-BACE-7C08E069BA65}"/>
            </a:ext>
          </a:extLst>
        </xdr:cNvPr>
        <xdr:cNvSpPr>
          <a:spLocks noChangeAspect="1" noChangeArrowheads="1"/>
        </xdr:cNvSpPr>
      </xdr:nvSpPr>
      <xdr:spPr bwMode="auto">
        <a:xfrm>
          <a:off x="8877300" y="732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24</xdr:row>
      <xdr:rowOff>0</xdr:rowOff>
    </xdr:from>
    <xdr:ext cx="304800" cy="304800"/>
    <xdr:sp macro="" textlink="">
      <xdr:nvSpPr>
        <xdr:cNvPr id="46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F61AB06-3BC9-4DD4-867C-15E019A658E3}"/>
            </a:ext>
          </a:extLst>
        </xdr:cNvPr>
        <xdr:cNvSpPr>
          <a:spLocks noChangeAspect="1" noChangeArrowheads="1"/>
        </xdr:cNvSpPr>
      </xdr:nvSpPr>
      <xdr:spPr bwMode="auto">
        <a:xfrm>
          <a:off x="88773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23</xdr:row>
      <xdr:rowOff>0</xdr:rowOff>
    </xdr:from>
    <xdr:ext cx="304800" cy="304800"/>
    <xdr:sp macro="" textlink="">
      <xdr:nvSpPr>
        <xdr:cNvPr id="46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430B407-2251-4E68-9F40-BDEB401213DC}"/>
            </a:ext>
          </a:extLst>
        </xdr:cNvPr>
        <xdr:cNvSpPr>
          <a:spLocks noChangeAspect="1" noChangeArrowheads="1"/>
        </xdr:cNvSpPr>
      </xdr:nvSpPr>
      <xdr:spPr bwMode="auto">
        <a:xfrm>
          <a:off x="8877300" y="7324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24</xdr:row>
      <xdr:rowOff>0</xdr:rowOff>
    </xdr:from>
    <xdr:ext cx="304800" cy="304800"/>
    <xdr:sp macro="" textlink="">
      <xdr:nvSpPr>
        <xdr:cNvPr id="46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A70DA88-9F81-4B2F-8EA6-4F828D991A5F}"/>
            </a:ext>
          </a:extLst>
        </xdr:cNvPr>
        <xdr:cNvSpPr>
          <a:spLocks noChangeAspect="1" noChangeArrowheads="1"/>
        </xdr:cNvSpPr>
      </xdr:nvSpPr>
      <xdr:spPr bwMode="auto">
        <a:xfrm>
          <a:off x="88773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25</xdr:row>
      <xdr:rowOff>0</xdr:rowOff>
    </xdr:from>
    <xdr:ext cx="304800" cy="304800"/>
    <xdr:sp macro="" textlink="">
      <xdr:nvSpPr>
        <xdr:cNvPr id="46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07D7A71-95E3-462A-8FC6-597FC2ECBEDC}"/>
            </a:ext>
          </a:extLst>
        </xdr:cNvPr>
        <xdr:cNvSpPr>
          <a:spLocks noChangeAspect="1" noChangeArrowheads="1"/>
        </xdr:cNvSpPr>
      </xdr:nvSpPr>
      <xdr:spPr bwMode="auto">
        <a:xfrm>
          <a:off x="887730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24</xdr:row>
      <xdr:rowOff>0</xdr:rowOff>
    </xdr:from>
    <xdr:ext cx="304800" cy="304800"/>
    <xdr:sp macro="" textlink="">
      <xdr:nvSpPr>
        <xdr:cNvPr id="46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72F7496-82D4-404A-BF69-095C05F4C016}"/>
            </a:ext>
          </a:extLst>
        </xdr:cNvPr>
        <xdr:cNvSpPr>
          <a:spLocks noChangeAspect="1" noChangeArrowheads="1"/>
        </xdr:cNvSpPr>
      </xdr:nvSpPr>
      <xdr:spPr bwMode="auto">
        <a:xfrm>
          <a:off x="8877300" y="771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25</xdr:row>
      <xdr:rowOff>0</xdr:rowOff>
    </xdr:from>
    <xdr:ext cx="304800" cy="304800"/>
    <xdr:sp macro="" textlink="">
      <xdr:nvSpPr>
        <xdr:cNvPr id="46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AA6964D-FA98-4A83-865A-EF29F36D7B59}"/>
            </a:ext>
          </a:extLst>
        </xdr:cNvPr>
        <xdr:cNvSpPr>
          <a:spLocks noChangeAspect="1" noChangeArrowheads="1"/>
        </xdr:cNvSpPr>
      </xdr:nvSpPr>
      <xdr:spPr bwMode="auto">
        <a:xfrm>
          <a:off x="887730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26</xdr:row>
      <xdr:rowOff>0</xdr:rowOff>
    </xdr:from>
    <xdr:ext cx="304800" cy="304800"/>
    <xdr:sp macro="" textlink="">
      <xdr:nvSpPr>
        <xdr:cNvPr id="46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8C2D522-F544-424A-8F16-D02B61A23E4A}"/>
            </a:ext>
          </a:extLst>
        </xdr:cNvPr>
        <xdr:cNvSpPr>
          <a:spLocks noChangeAspect="1" noChangeArrowheads="1"/>
        </xdr:cNvSpPr>
      </xdr:nvSpPr>
      <xdr:spPr bwMode="auto">
        <a:xfrm>
          <a:off x="8877300" y="8743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25</xdr:row>
      <xdr:rowOff>0</xdr:rowOff>
    </xdr:from>
    <xdr:ext cx="304800" cy="304800"/>
    <xdr:sp macro="" textlink="">
      <xdr:nvSpPr>
        <xdr:cNvPr id="46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D3F1524-CA1B-4E9B-9578-5102948A1670}"/>
            </a:ext>
          </a:extLst>
        </xdr:cNvPr>
        <xdr:cNvSpPr>
          <a:spLocks noChangeAspect="1" noChangeArrowheads="1"/>
        </xdr:cNvSpPr>
      </xdr:nvSpPr>
      <xdr:spPr bwMode="auto">
        <a:xfrm>
          <a:off x="8877300" y="7867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26</xdr:row>
      <xdr:rowOff>0</xdr:rowOff>
    </xdr:from>
    <xdr:ext cx="304800" cy="304800"/>
    <xdr:sp macro="" textlink="">
      <xdr:nvSpPr>
        <xdr:cNvPr id="46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17F0105-C0BA-4664-8AA5-9AC580DF405F}"/>
            </a:ext>
          </a:extLst>
        </xdr:cNvPr>
        <xdr:cNvSpPr>
          <a:spLocks noChangeAspect="1" noChangeArrowheads="1"/>
        </xdr:cNvSpPr>
      </xdr:nvSpPr>
      <xdr:spPr bwMode="auto">
        <a:xfrm>
          <a:off x="8877300" y="8743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6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D3DD5B8-A3F5-43EB-9A1D-2DBF42848088}"/>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26</xdr:row>
      <xdr:rowOff>0</xdr:rowOff>
    </xdr:from>
    <xdr:ext cx="304800" cy="304800"/>
    <xdr:sp macro="" textlink="">
      <xdr:nvSpPr>
        <xdr:cNvPr id="47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F08CC55-AD78-4C8E-951F-BE479F3255CE}"/>
            </a:ext>
          </a:extLst>
        </xdr:cNvPr>
        <xdr:cNvSpPr>
          <a:spLocks noChangeAspect="1" noChangeArrowheads="1"/>
        </xdr:cNvSpPr>
      </xdr:nvSpPr>
      <xdr:spPr bwMode="auto">
        <a:xfrm>
          <a:off x="8877300" y="8743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1ECB3C7-86E2-4785-8A91-164BC2A32A50}"/>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F915622-9012-4EE5-A975-2DC8F45A1067}"/>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1E4138B-132A-4950-B5B7-94663C62ECFA}"/>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6BB5D0E-9F1A-4775-A010-1091923A1E49}"/>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47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4AC5CD7-28F1-4EDB-ABDD-B8533545B416}"/>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27</xdr:row>
      <xdr:rowOff>0</xdr:rowOff>
    </xdr:from>
    <xdr:ext cx="304800" cy="304800"/>
    <xdr:sp macro="" textlink="">
      <xdr:nvSpPr>
        <xdr:cNvPr id="47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E6608E5-5672-427B-8D07-0DF3C52E5C27}"/>
            </a:ext>
          </a:extLst>
        </xdr:cNvPr>
        <xdr:cNvSpPr>
          <a:spLocks noChangeAspect="1" noChangeArrowheads="1"/>
        </xdr:cNvSpPr>
      </xdr:nvSpPr>
      <xdr:spPr bwMode="auto">
        <a:xfrm>
          <a:off x="8877300" y="88963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47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637B63D-4135-4E0A-BCC8-58DDB192F879}"/>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47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1B5754F-3D5A-4631-842A-879B92DE986D}"/>
            </a:ext>
          </a:extLst>
        </xdr:cNvPr>
        <xdr:cNvSpPr>
          <a:spLocks noChangeAspect="1" noChangeArrowheads="1"/>
        </xdr:cNvSpPr>
      </xdr:nvSpPr>
      <xdr:spPr bwMode="auto">
        <a:xfrm>
          <a:off x="887730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28</xdr:row>
      <xdr:rowOff>0</xdr:rowOff>
    </xdr:from>
    <xdr:ext cx="304800" cy="304800"/>
    <xdr:sp macro="" textlink="">
      <xdr:nvSpPr>
        <xdr:cNvPr id="47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9C4D59D-359A-45DF-B58D-7172A77DE0FA}"/>
            </a:ext>
          </a:extLst>
        </xdr:cNvPr>
        <xdr:cNvSpPr>
          <a:spLocks noChangeAspect="1" noChangeArrowheads="1"/>
        </xdr:cNvSpPr>
      </xdr:nvSpPr>
      <xdr:spPr bwMode="auto">
        <a:xfrm>
          <a:off x="8877300" y="9410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48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DA73218-8FEA-4D9E-B8A5-BE13688897D3}"/>
            </a:ext>
          </a:extLst>
        </xdr:cNvPr>
        <xdr:cNvSpPr>
          <a:spLocks noChangeAspect="1" noChangeArrowheads="1"/>
        </xdr:cNvSpPr>
      </xdr:nvSpPr>
      <xdr:spPr bwMode="auto">
        <a:xfrm>
          <a:off x="887730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30</xdr:row>
      <xdr:rowOff>0</xdr:rowOff>
    </xdr:from>
    <xdr:ext cx="304800" cy="304800"/>
    <xdr:sp macro="" textlink="">
      <xdr:nvSpPr>
        <xdr:cNvPr id="48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F440A26-834D-4CC6-BCE4-8F85C84DBDE0}"/>
            </a:ext>
          </a:extLst>
        </xdr:cNvPr>
        <xdr:cNvSpPr>
          <a:spLocks noChangeAspect="1" noChangeArrowheads="1"/>
        </xdr:cNvSpPr>
      </xdr:nvSpPr>
      <xdr:spPr bwMode="auto">
        <a:xfrm>
          <a:off x="8877300" y="1019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29</xdr:row>
      <xdr:rowOff>0</xdr:rowOff>
    </xdr:from>
    <xdr:ext cx="304800" cy="304800"/>
    <xdr:sp macro="" textlink="">
      <xdr:nvSpPr>
        <xdr:cNvPr id="48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360B828-805C-409E-8007-ACAACB63AC7E}"/>
            </a:ext>
          </a:extLst>
        </xdr:cNvPr>
        <xdr:cNvSpPr>
          <a:spLocks noChangeAspect="1" noChangeArrowheads="1"/>
        </xdr:cNvSpPr>
      </xdr:nvSpPr>
      <xdr:spPr bwMode="auto">
        <a:xfrm>
          <a:off x="8877300" y="9925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30</xdr:row>
      <xdr:rowOff>0</xdr:rowOff>
    </xdr:from>
    <xdr:ext cx="304800" cy="304800"/>
    <xdr:sp macro="" textlink="">
      <xdr:nvSpPr>
        <xdr:cNvPr id="48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9EA7861-0B98-493B-8343-CAB37C625140}"/>
            </a:ext>
          </a:extLst>
        </xdr:cNvPr>
        <xdr:cNvSpPr>
          <a:spLocks noChangeAspect="1" noChangeArrowheads="1"/>
        </xdr:cNvSpPr>
      </xdr:nvSpPr>
      <xdr:spPr bwMode="auto">
        <a:xfrm>
          <a:off x="8877300" y="1019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31</xdr:row>
      <xdr:rowOff>0</xdr:rowOff>
    </xdr:from>
    <xdr:ext cx="304800" cy="304800"/>
    <xdr:sp macro="" textlink="">
      <xdr:nvSpPr>
        <xdr:cNvPr id="48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78ACB17-3AA1-4318-846F-D5CBB9788BF9}"/>
            </a:ext>
          </a:extLst>
        </xdr:cNvPr>
        <xdr:cNvSpPr>
          <a:spLocks noChangeAspect="1" noChangeArrowheads="1"/>
        </xdr:cNvSpPr>
      </xdr:nvSpPr>
      <xdr:spPr bwMode="auto">
        <a:xfrm>
          <a:off x="8877300" y="1066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30</xdr:row>
      <xdr:rowOff>0</xdr:rowOff>
    </xdr:from>
    <xdr:ext cx="304800" cy="304800"/>
    <xdr:sp macro="" textlink="">
      <xdr:nvSpPr>
        <xdr:cNvPr id="48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39DE648-EBBA-47D6-9F7B-4EF6680960FD}"/>
            </a:ext>
          </a:extLst>
        </xdr:cNvPr>
        <xdr:cNvSpPr>
          <a:spLocks noChangeAspect="1" noChangeArrowheads="1"/>
        </xdr:cNvSpPr>
      </xdr:nvSpPr>
      <xdr:spPr bwMode="auto">
        <a:xfrm>
          <a:off x="8877300" y="1019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31</xdr:row>
      <xdr:rowOff>0</xdr:rowOff>
    </xdr:from>
    <xdr:ext cx="304800" cy="304800"/>
    <xdr:sp macro="" textlink="">
      <xdr:nvSpPr>
        <xdr:cNvPr id="48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F8F0DAC-6F83-41F2-928C-8858159BD2E8}"/>
            </a:ext>
          </a:extLst>
        </xdr:cNvPr>
        <xdr:cNvSpPr>
          <a:spLocks noChangeAspect="1" noChangeArrowheads="1"/>
        </xdr:cNvSpPr>
      </xdr:nvSpPr>
      <xdr:spPr bwMode="auto">
        <a:xfrm>
          <a:off x="8877300" y="1066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32</xdr:row>
      <xdr:rowOff>0</xdr:rowOff>
    </xdr:from>
    <xdr:ext cx="304800" cy="304800"/>
    <xdr:sp macro="" textlink="">
      <xdr:nvSpPr>
        <xdr:cNvPr id="48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2CBE05C-93B0-4F30-9241-ABD1EE3BF88E}"/>
            </a:ext>
          </a:extLst>
        </xdr:cNvPr>
        <xdr:cNvSpPr>
          <a:spLocks noChangeAspect="1" noChangeArrowheads="1"/>
        </xdr:cNvSpPr>
      </xdr:nvSpPr>
      <xdr:spPr bwMode="auto">
        <a:xfrm>
          <a:off x="887730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31</xdr:row>
      <xdr:rowOff>0</xdr:rowOff>
    </xdr:from>
    <xdr:ext cx="304800" cy="304800"/>
    <xdr:sp macro="" textlink="">
      <xdr:nvSpPr>
        <xdr:cNvPr id="48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0C190A4-69ED-4AAB-AE81-F566CDD188E2}"/>
            </a:ext>
          </a:extLst>
        </xdr:cNvPr>
        <xdr:cNvSpPr>
          <a:spLocks noChangeAspect="1" noChangeArrowheads="1"/>
        </xdr:cNvSpPr>
      </xdr:nvSpPr>
      <xdr:spPr bwMode="auto">
        <a:xfrm>
          <a:off x="8877300" y="10668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32</xdr:row>
      <xdr:rowOff>0</xdr:rowOff>
    </xdr:from>
    <xdr:ext cx="304800" cy="304800"/>
    <xdr:sp macro="" textlink="">
      <xdr:nvSpPr>
        <xdr:cNvPr id="48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B98677C-1714-47E9-B016-2C7DC9B9547D}"/>
            </a:ext>
          </a:extLst>
        </xdr:cNvPr>
        <xdr:cNvSpPr>
          <a:spLocks noChangeAspect="1" noChangeArrowheads="1"/>
        </xdr:cNvSpPr>
      </xdr:nvSpPr>
      <xdr:spPr bwMode="auto">
        <a:xfrm>
          <a:off x="887730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33</xdr:row>
      <xdr:rowOff>0</xdr:rowOff>
    </xdr:from>
    <xdr:ext cx="304800" cy="304800"/>
    <xdr:sp macro="" textlink="">
      <xdr:nvSpPr>
        <xdr:cNvPr id="49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C5658AD-87FC-4B4B-BE63-1187ED5D3EC2}"/>
            </a:ext>
          </a:extLst>
        </xdr:cNvPr>
        <xdr:cNvSpPr>
          <a:spLocks noChangeAspect="1" noChangeArrowheads="1"/>
        </xdr:cNvSpPr>
      </xdr:nvSpPr>
      <xdr:spPr bwMode="auto">
        <a:xfrm>
          <a:off x="8877300" y="11106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32</xdr:row>
      <xdr:rowOff>0</xdr:rowOff>
    </xdr:from>
    <xdr:ext cx="304800" cy="304800"/>
    <xdr:sp macro="" textlink="">
      <xdr:nvSpPr>
        <xdr:cNvPr id="49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C812F7E-9735-4465-B4D1-213EF160AC97}"/>
            </a:ext>
          </a:extLst>
        </xdr:cNvPr>
        <xdr:cNvSpPr>
          <a:spLocks noChangeAspect="1" noChangeArrowheads="1"/>
        </xdr:cNvSpPr>
      </xdr:nvSpPr>
      <xdr:spPr bwMode="auto">
        <a:xfrm>
          <a:off x="8877300" y="10953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33</xdr:row>
      <xdr:rowOff>0</xdr:rowOff>
    </xdr:from>
    <xdr:ext cx="304800" cy="304800"/>
    <xdr:sp macro="" textlink="">
      <xdr:nvSpPr>
        <xdr:cNvPr id="49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CED647C-6D65-4F82-81C1-7BA8CB62EAEE}"/>
            </a:ext>
          </a:extLst>
        </xdr:cNvPr>
        <xdr:cNvSpPr>
          <a:spLocks noChangeAspect="1" noChangeArrowheads="1"/>
        </xdr:cNvSpPr>
      </xdr:nvSpPr>
      <xdr:spPr bwMode="auto">
        <a:xfrm>
          <a:off x="8877300" y="11106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D1FC3F0-1E22-4E40-826A-2D09DC9031B6}"/>
            </a:ext>
          </a:extLst>
        </xdr:cNvPr>
        <xdr:cNvSpPr>
          <a:spLocks noChangeAspect="1" noChangeArrowheads="1"/>
        </xdr:cNvSpPr>
      </xdr:nvSpPr>
      <xdr:spPr bwMode="auto">
        <a:xfrm>
          <a:off x="8877300" y="11753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33</xdr:row>
      <xdr:rowOff>0</xdr:rowOff>
    </xdr:from>
    <xdr:ext cx="304800" cy="304800"/>
    <xdr:sp macro="" textlink="">
      <xdr:nvSpPr>
        <xdr:cNvPr id="49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92892B3-08AA-4E9A-88D5-3DF0900F28F0}"/>
            </a:ext>
          </a:extLst>
        </xdr:cNvPr>
        <xdr:cNvSpPr>
          <a:spLocks noChangeAspect="1" noChangeArrowheads="1"/>
        </xdr:cNvSpPr>
      </xdr:nvSpPr>
      <xdr:spPr bwMode="auto">
        <a:xfrm>
          <a:off x="8877300" y="11106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8052A41-E040-4461-B206-7EBFB6B9EB34}"/>
            </a:ext>
          </a:extLst>
        </xdr:cNvPr>
        <xdr:cNvSpPr>
          <a:spLocks noChangeAspect="1" noChangeArrowheads="1"/>
        </xdr:cNvSpPr>
      </xdr:nvSpPr>
      <xdr:spPr bwMode="auto">
        <a:xfrm>
          <a:off x="8877300" y="11753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24DBB1C-4035-4845-A5EA-3BE15CC967D7}"/>
            </a:ext>
          </a:extLst>
        </xdr:cNvPr>
        <xdr:cNvSpPr>
          <a:spLocks noChangeAspect="1" noChangeArrowheads="1"/>
        </xdr:cNvSpPr>
      </xdr:nvSpPr>
      <xdr:spPr bwMode="auto">
        <a:xfrm>
          <a:off x="8877300" y="11753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2E0026B-4C2C-478E-9187-AD31FECC6EC2}"/>
            </a:ext>
          </a:extLst>
        </xdr:cNvPr>
        <xdr:cNvSpPr>
          <a:spLocks noChangeAspect="1" noChangeArrowheads="1"/>
        </xdr:cNvSpPr>
      </xdr:nvSpPr>
      <xdr:spPr bwMode="auto">
        <a:xfrm>
          <a:off x="8877300" y="11753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49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0250774-DE97-48A2-817A-3DAAA7589F91}"/>
            </a:ext>
          </a:extLst>
        </xdr:cNvPr>
        <xdr:cNvSpPr>
          <a:spLocks noChangeAspect="1" noChangeArrowheads="1"/>
        </xdr:cNvSpPr>
      </xdr:nvSpPr>
      <xdr:spPr bwMode="auto">
        <a:xfrm>
          <a:off x="8877300" y="11753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35</xdr:row>
      <xdr:rowOff>0</xdr:rowOff>
    </xdr:from>
    <xdr:ext cx="304800" cy="304800"/>
    <xdr:sp macro="" textlink="">
      <xdr:nvSpPr>
        <xdr:cNvPr id="49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76C997F-E3D2-44C3-8007-B6706510899B}"/>
            </a:ext>
          </a:extLst>
        </xdr:cNvPr>
        <xdr:cNvSpPr>
          <a:spLocks noChangeAspect="1" noChangeArrowheads="1"/>
        </xdr:cNvSpPr>
      </xdr:nvSpPr>
      <xdr:spPr bwMode="auto">
        <a:xfrm>
          <a:off x="8877300" y="1202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34</xdr:row>
      <xdr:rowOff>0</xdr:rowOff>
    </xdr:from>
    <xdr:ext cx="304800" cy="304800"/>
    <xdr:sp macro="" textlink="">
      <xdr:nvSpPr>
        <xdr:cNvPr id="50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2A742A0-F6C1-4988-BC0F-827C3C0EF226}"/>
            </a:ext>
          </a:extLst>
        </xdr:cNvPr>
        <xdr:cNvSpPr>
          <a:spLocks noChangeAspect="1" noChangeArrowheads="1"/>
        </xdr:cNvSpPr>
      </xdr:nvSpPr>
      <xdr:spPr bwMode="auto">
        <a:xfrm>
          <a:off x="8877300" y="117538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35</xdr:row>
      <xdr:rowOff>0</xdr:rowOff>
    </xdr:from>
    <xdr:ext cx="304800" cy="304800"/>
    <xdr:sp macro="" textlink="">
      <xdr:nvSpPr>
        <xdr:cNvPr id="50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ACED82A-3B96-47A8-ABF6-3C7A3811CD67}"/>
            </a:ext>
          </a:extLst>
        </xdr:cNvPr>
        <xdr:cNvSpPr>
          <a:spLocks noChangeAspect="1" noChangeArrowheads="1"/>
        </xdr:cNvSpPr>
      </xdr:nvSpPr>
      <xdr:spPr bwMode="auto">
        <a:xfrm>
          <a:off x="8877300" y="1202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36</xdr:row>
      <xdr:rowOff>0</xdr:rowOff>
    </xdr:from>
    <xdr:ext cx="304800" cy="304800"/>
    <xdr:sp macro="" textlink="">
      <xdr:nvSpPr>
        <xdr:cNvPr id="50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C3B2F85-A538-4677-B149-4AAB96AF3F26}"/>
            </a:ext>
          </a:extLst>
        </xdr:cNvPr>
        <xdr:cNvSpPr>
          <a:spLocks noChangeAspect="1" noChangeArrowheads="1"/>
        </xdr:cNvSpPr>
      </xdr:nvSpPr>
      <xdr:spPr bwMode="auto">
        <a:xfrm>
          <a:off x="8877300" y="12172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35</xdr:row>
      <xdr:rowOff>0</xdr:rowOff>
    </xdr:from>
    <xdr:ext cx="304800" cy="304800"/>
    <xdr:sp macro="" textlink="">
      <xdr:nvSpPr>
        <xdr:cNvPr id="50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A02C9B1-0999-47F7-951C-6741C6FD5DA7}"/>
            </a:ext>
          </a:extLst>
        </xdr:cNvPr>
        <xdr:cNvSpPr>
          <a:spLocks noChangeAspect="1" noChangeArrowheads="1"/>
        </xdr:cNvSpPr>
      </xdr:nvSpPr>
      <xdr:spPr bwMode="auto">
        <a:xfrm>
          <a:off x="8877300" y="12020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36</xdr:row>
      <xdr:rowOff>0</xdr:rowOff>
    </xdr:from>
    <xdr:ext cx="304800" cy="304800"/>
    <xdr:sp macro="" textlink="">
      <xdr:nvSpPr>
        <xdr:cNvPr id="50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A8DBC99-0E21-455C-B9EC-1DF714188281}"/>
            </a:ext>
          </a:extLst>
        </xdr:cNvPr>
        <xdr:cNvSpPr>
          <a:spLocks noChangeAspect="1" noChangeArrowheads="1"/>
        </xdr:cNvSpPr>
      </xdr:nvSpPr>
      <xdr:spPr bwMode="auto">
        <a:xfrm>
          <a:off x="8877300" y="12172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37</xdr:row>
      <xdr:rowOff>0</xdr:rowOff>
    </xdr:from>
    <xdr:ext cx="304800" cy="304800"/>
    <xdr:sp macro="" textlink="">
      <xdr:nvSpPr>
        <xdr:cNvPr id="50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9E54DE5-5858-4D8C-892D-FC44852D3C24}"/>
            </a:ext>
          </a:extLst>
        </xdr:cNvPr>
        <xdr:cNvSpPr>
          <a:spLocks noChangeAspect="1" noChangeArrowheads="1"/>
        </xdr:cNvSpPr>
      </xdr:nvSpPr>
      <xdr:spPr bwMode="auto">
        <a:xfrm>
          <a:off x="8877300" y="1243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36</xdr:row>
      <xdr:rowOff>0</xdr:rowOff>
    </xdr:from>
    <xdr:ext cx="304800" cy="304800"/>
    <xdr:sp macro="" textlink="">
      <xdr:nvSpPr>
        <xdr:cNvPr id="50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E8E539D-1734-4719-ADE4-B777CF0A3430}"/>
            </a:ext>
          </a:extLst>
        </xdr:cNvPr>
        <xdr:cNvSpPr>
          <a:spLocks noChangeAspect="1" noChangeArrowheads="1"/>
        </xdr:cNvSpPr>
      </xdr:nvSpPr>
      <xdr:spPr bwMode="auto">
        <a:xfrm>
          <a:off x="8877300" y="12172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37</xdr:row>
      <xdr:rowOff>0</xdr:rowOff>
    </xdr:from>
    <xdr:ext cx="304800" cy="304800"/>
    <xdr:sp macro="" textlink="">
      <xdr:nvSpPr>
        <xdr:cNvPr id="50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AE2AC4D-55D5-4063-A9CB-4BB0048818B9}"/>
            </a:ext>
          </a:extLst>
        </xdr:cNvPr>
        <xdr:cNvSpPr>
          <a:spLocks noChangeAspect="1" noChangeArrowheads="1"/>
        </xdr:cNvSpPr>
      </xdr:nvSpPr>
      <xdr:spPr bwMode="auto">
        <a:xfrm>
          <a:off x="8877300" y="1243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38</xdr:row>
      <xdr:rowOff>0</xdr:rowOff>
    </xdr:from>
    <xdr:ext cx="304800" cy="304800"/>
    <xdr:sp macro="" textlink="">
      <xdr:nvSpPr>
        <xdr:cNvPr id="50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EB81703-D658-4746-B04B-154156C849EA}"/>
            </a:ext>
          </a:extLst>
        </xdr:cNvPr>
        <xdr:cNvSpPr>
          <a:spLocks noChangeAspect="1" noChangeArrowheads="1"/>
        </xdr:cNvSpPr>
      </xdr:nvSpPr>
      <xdr:spPr bwMode="auto">
        <a:xfrm>
          <a:off x="887730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37</xdr:row>
      <xdr:rowOff>0</xdr:rowOff>
    </xdr:from>
    <xdr:ext cx="304800" cy="304800"/>
    <xdr:sp macro="" textlink="">
      <xdr:nvSpPr>
        <xdr:cNvPr id="50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D119F82-9922-4008-A544-1A1F86626315}"/>
            </a:ext>
          </a:extLst>
        </xdr:cNvPr>
        <xdr:cNvSpPr>
          <a:spLocks noChangeAspect="1" noChangeArrowheads="1"/>
        </xdr:cNvSpPr>
      </xdr:nvSpPr>
      <xdr:spPr bwMode="auto">
        <a:xfrm>
          <a:off x="8877300" y="12439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38</xdr:row>
      <xdr:rowOff>0</xdr:rowOff>
    </xdr:from>
    <xdr:ext cx="304800" cy="304800"/>
    <xdr:sp macro="" textlink="">
      <xdr:nvSpPr>
        <xdr:cNvPr id="51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DA1E3DD-B68B-459C-A372-D35F2632E136}"/>
            </a:ext>
          </a:extLst>
        </xdr:cNvPr>
        <xdr:cNvSpPr>
          <a:spLocks noChangeAspect="1" noChangeArrowheads="1"/>
        </xdr:cNvSpPr>
      </xdr:nvSpPr>
      <xdr:spPr bwMode="auto">
        <a:xfrm>
          <a:off x="887730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39</xdr:row>
      <xdr:rowOff>0</xdr:rowOff>
    </xdr:from>
    <xdr:ext cx="304800" cy="304800"/>
    <xdr:sp macro="" textlink="">
      <xdr:nvSpPr>
        <xdr:cNvPr id="51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0456908-1739-483E-A54A-8A6F915CC119}"/>
            </a:ext>
          </a:extLst>
        </xdr:cNvPr>
        <xdr:cNvSpPr>
          <a:spLocks noChangeAspect="1" noChangeArrowheads="1"/>
        </xdr:cNvSpPr>
      </xdr:nvSpPr>
      <xdr:spPr bwMode="auto">
        <a:xfrm>
          <a:off x="8877300" y="12858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38</xdr:row>
      <xdr:rowOff>0</xdr:rowOff>
    </xdr:from>
    <xdr:ext cx="304800" cy="304800"/>
    <xdr:sp macro="" textlink="">
      <xdr:nvSpPr>
        <xdr:cNvPr id="51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E249DAF-0D49-4641-BFD0-DF51159E123B}"/>
            </a:ext>
          </a:extLst>
        </xdr:cNvPr>
        <xdr:cNvSpPr>
          <a:spLocks noChangeAspect="1" noChangeArrowheads="1"/>
        </xdr:cNvSpPr>
      </xdr:nvSpPr>
      <xdr:spPr bwMode="auto">
        <a:xfrm>
          <a:off x="8877300" y="1259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39</xdr:row>
      <xdr:rowOff>0</xdr:rowOff>
    </xdr:from>
    <xdr:ext cx="304800" cy="304800"/>
    <xdr:sp macro="" textlink="">
      <xdr:nvSpPr>
        <xdr:cNvPr id="51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5CF9A9F-F6A6-4F70-B11A-72F130F9DE8F}"/>
            </a:ext>
          </a:extLst>
        </xdr:cNvPr>
        <xdr:cNvSpPr>
          <a:spLocks noChangeAspect="1" noChangeArrowheads="1"/>
        </xdr:cNvSpPr>
      </xdr:nvSpPr>
      <xdr:spPr bwMode="auto">
        <a:xfrm>
          <a:off x="8877300" y="12858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40</xdr:row>
      <xdr:rowOff>0</xdr:rowOff>
    </xdr:from>
    <xdr:ext cx="304800" cy="304800"/>
    <xdr:sp macro="" textlink="">
      <xdr:nvSpPr>
        <xdr:cNvPr id="51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47DFF6D-6113-4E29-812B-B1CFEE22DF84}"/>
            </a:ext>
          </a:extLst>
        </xdr:cNvPr>
        <xdr:cNvSpPr>
          <a:spLocks noChangeAspect="1" noChangeArrowheads="1"/>
        </xdr:cNvSpPr>
      </xdr:nvSpPr>
      <xdr:spPr bwMode="auto">
        <a:xfrm>
          <a:off x="887730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39</xdr:row>
      <xdr:rowOff>0</xdr:rowOff>
    </xdr:from>
    <xdr:ext cx="304800" cy="304800"/>
    <xdr:sp macro="" textlink="">
      <xdr:nvSpPr>
        <xdr:cNvPr id="51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7A1613A-3568-4050-935E-FEC3C65A9560}"/>
            </a:ext>
          </a:extLst>
        </xdr:cNvPr>
        <xdr:cNvSpPr>
          <a:spLocks noChangeAspect="1" noChangeArrowheads="1"/>
        </xdr:cNvSpPr>
      </xdr:nvSpPr>
      <xdr:spPr bwMode="auto">
        <a:xfrm>
          <a:off x="8877300" y="12858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40</xdr:row>
      <xdr:rowOff>0</xdr:rowOff>
    </xdr:from>
    <xdr:ext cx="304800" cy="304800"/>
    <xdr:sp macro="" textlink="">
      <xdr:nvSpPr>
        <xdr:cNvPr id="51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36C4CB6-54BD-45D9-8FA2-6819BD17E620}"/>
            </a:ext>
          </a:extLst>
        </xdr:cNvPr>
        <xdr:cNvSpPr>
          <a:spLocks noChangeAspect="1" noChangeArrowheads="1"/>
        </xdr:cNvSpPr>
      </xdr:nvSpPr>
      <xdr:spPr bwMode="auto">
        <a:xfrm>
          <a:off x="887730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41</xdr:row>
      <xdr:rowOff>0</xdr:rowOff>
    </xdr:from>
    <xdr:ext cx="304800" cy="304800"/>
    <xdr:sp macro="" textlink="">
      <xdr:nvSpPr>
        <xdr:cNvPr id="51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E7FA47C-D427-47C7-ACD4-89B91F1F4772}"/>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40</xdr:row>
      <xdr:rowOff>0</xdr:rowOff>
    </xdr:from>
    <xdr:ext cx="304800" cy="304800"/>
    <xdr:sp macro="" textlink="">
      <xdr:nvSpPr>
        <xdr:cNvPr id="51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700EF95-BAF1-4DB8-9DF9-BFE0644F0A87}"/>
            </a:ext>
          </a:extLst>
        </xdr:cNvPr>
        <xdr:cNvSpPr>
          <a:spLocks noChangeAspect="1" noChangeArrowheads="1"/>
        </xdr:cNvSpPr>
      </xdr:nvSpPr>
      <xdr:spPr bwMode="auto">
        <a:xfrm>
          <a:off x="8877300" y="13011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41</xdr:row>
      <xdr:rowOff>0</xdr:rowOff>
    </xdr:from>
    <xdr:ext cx="304800" cy="304800"/>
    <xdr:sp macro="" textlink="">
      <xdr:nvSpPr>
        <xdr:cNvPr id="51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E92470D-180F-4721-8F2D-C6C36DE807D0}"/>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42</xdr:row>
      <xdr:rowOff>0</xdr:rowOff>
    </xdr:from>
    <xdr:ext cx="304800" cy="304800"/>
    <xdr:sp macro="" textlink="">
      <xdr:nvSpPr>
        <xdr:cNvPr id="52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62415516-D922-431F-88D0-DB0F5508BFAB}"/>
            </a:ext>
          </a:extLst>
        </xdr:cNvPr>
        <xdr:cNvSpPr>
          <a:spLocks noChangeAspect="1" noChangeArrowheads="1"/>
        </xdr:cNvSpPr>
      </xdr:nvSpPr>
      <xdr:spPr bwMode="auto">
        <a:xfrm>
          <a:off x="8877300" y="13668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41</xdr:row>
      <xdr:rowOff>0</xdr:rowOff>
    </xdr:from>
    <xdr:ext cx="304800" cy="304800"/>
    <xdr:sp macro="" textlink="">
      <xdr:nvSpPr>
        <xdr:cNvPr id="52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9C8E756-5645-4298-9425-77CD8CE766BB}"/>
            </a:ext>
          </a:extLst>
        </xdr:cNvPr>
        <xdr:cNvSpPr>
          <a:spLocks noChangeAspect="1" noChangeArrowheads="1"/>
        </xdr:cNvSpPr>
      </xdr:nvSpPr>
      <xdr:spPr bwMode="auto">
        <a:xfrm>
          <a:off x="8877300" y="13515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42</xdr:row>
      <xdr:rowOff>0</xdr:rowOff>
    </xdr:from>
    <xdr:ext cx="304800" cy="304800"/>
    <xdr:sp macro="" textlink="">
      <xdr:nvSpPr>
        <xdr:cNvPr id="52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80C4A3FC-EEB2-47A1-AD39-0BF26243FCD6}"/>
            </a:ext>
          </a:extLst>
        </xdr:cNvPr>
        <xdr:cNvSpPr>
          <a:spLocks noChangeAspect="1" noChangeArrowheads="1"/>
        </xdr:cNvSpPr>
      </xdr:nvSpPr>
      <xdr:spPr bwMode="auto">
        <a:xfrm>
          <a:off x="8877300" y="13668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43</xdr:row>
      <xdr:rowOff>0</xdr:rowOff>
    </xdr:from>
    <xdr:ext cx="304800" cy="304800"/>
    <xdr:sp macro="" textlink="">
      <xdr:nvSpPr>
        <xdr:cNvPr id="52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9CD602CA-C8CE-4209-AF2B-4AA2BF1B3A04}"/>
            </a:ext>
          </a:extLst>
        </xdr:cNvPr>
        <xdr:cNvSpPr>
          <a:spLocks noChangeAspect="1" noChangeArrowheads="1"/>
        </xdr:cNvSpPr>
      </xdr:nvSpPr>
      <xdr:spPr bwMode="auto">
        <a:xfrm>
          <a:off x="8877300" y="1393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42</xdr:row>
      <xdr:rowOff>0</xdr:rowOff>
    </xdr:from>
    <xdr:ext cx="304800" cy="304800"/>
    <xdr:sp macro="" textlink="">
      <xdr:nvSpPr>
        <xdr:cNvPr id="52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6AF63E3-E47C-4838-BF7B-CD4CE2159715}"/>
            </a:ext>
          </a:extLst>
        </xdr:cNvPr>
        <xdr:cNvSpPr>
          <a:spLocks noChangeAspect="1" noChangeArrowheads="1"/>
        </xdr:cNvSpPr>
      </xdr:nvSpPr>
      <xdr:spPr bwMode="auto">
        <a:xfrm>
          <a:off x="8877300" y="13668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43</xdr:row>
      <xdr:rowOff>0</xdr:rowOff>
    </xdr:from>
    <xdr:ext cx="304800" cy="304800"/>
    <xdr:sp macro="" textlink="">
      <xdr:nvSpPr>
        <xdr:cNvPr id="52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58BB33B-167D-4234-A492-4A4788080DFC}"/>
            </a:ext>
          </a:extLst>
        </xdr:cNvPr>
        <xdr:cNvSpPr>
          <a:spLocks noChangeAspect="1" noChangeArrowheads="1"/>
        </xdr:cNvSpPr>
      </xdr:nvSpPr>
      <xdr:spPr bwMode="auto">
        <a:xfrm>
          <a:off x="8877300" y="1393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526"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23B14D2-1630-4082-AFC3-0FDD28E6FD75}"/>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43</xdr:row>
      <xdr:rowOff>0</xdr:rowOff>
    </xdr:from>
    <xdr:ext cx="304800" cy="304800"/>
    <xdr:sp macro="" textlink="">
      <xdr:nvSpPr>
        <xdr:cNvPr id="52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B5A57A0-8696-45B7-B66D-5395CBCCE735}"/>
            </a:ext>
          </a:extLst>
        </xdr:cNvPr>
        <xdr:cNvSpPr>
          <a:spLocks noChangeAspect="1" noChangeArrowheads="1"/>
        </xdr:cNvSpPr>
      </xdr:nvSpPr>
      <xdr:spPr bwMode="auto">
        <a:xfrm>
          <a:off x="8877300" y="139350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52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CA5B590-9E7C-464A-B345-2DE32322904B}"/>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529"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BF2E594-41ED-43D4-8A6F-4308818576BF}"/>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44</xdr:row>
      <xdr:rowOff>0</xdr:rowOff>
    </xdr:from>
    <xdr:ext cx="304800" cy="304800"/>
    <xdr:sp macro="" textlink="">
      <xdr:nvSpPr>
        <xdr:cNvPr id="53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4E35F32-6C4A-45B5-8643-C735E01F16E3}"/>
            </a:ext>
          </a:extLst>
        </xdr:cNvPr>
        <xdr:cNvSpPr>
          <a:spLocks noChangeAspect="1" noChangeArrowheads="1"/>
        </xdr:cNvSpPr>
      </xdr:nvSpPr>
      <xdr:spPr bwMode="auto">
        <a:xfrm>
          <a:off x="8877300" y="14201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53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EE9A34B-6170-467E-AF9A-E3C4DCE135EE}"/>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46</xdr:row>
      <xdr:rowOff>0</xdr:rowOff>
    </xdr:from>
    <xdr:ext cx="304800" cy="304800"/>
    <xdr:sp macro="" textlink="">
      <xdr:nvSpPr>
        <xdr:cNvPr id="532"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751C0F5-8A22-4514-8CC5-B0CAB5C387C7}"/>
            </a:ext>
          </a:extLst>
        </xdr:cNvPr>
        <xdr:cNvSpPr>
          <a:spLocks noChangeAspect="1" noChangeArrowheads="1"/>
        </xdr:cNvSpPr>
      </xdr:nvSpPr>
      <xdr:spPr bwMode="auto">
        <a:xfrm>
          <a:off x="8877300" y="1468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45</xdr:row>
      <xdr:rowOff>0</xdr:rowOff>
    </xdr:from>
    <xdr:ext cx="304800" cy="304800"/>
    <xdr:sp macro="" textlink="">
      <xdr:nvSpPr>
        <xdr:cNvPr id="53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AF4B9D3-6815-417B-A9F5-910B097CAED7}"/>
            </a:ext>
          </a:extLst>
        </xdr:cNvPr>
        <xdr:cNvSpPr>
          <a:spLocks noChangeAspect="1" noChangeArrowheads="1"/>
        </xdr:cNvSpPr>
      </xdr:nvSpPr>
      <xdr:spPr bwMode="auto">
        <a:xfrm>
          <a:off x="8877300" y="145351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46</xdr:row>
      <xdr:rowOff>0</xdr:rowOff>
    </xdr:from>
    <xdr:ext cx="304800" cy="304800"/>
    <xdr:sp macro="" textlink="">
      <xdr:nvSpPr>
        <xdr:cNvPr id="534"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D21D79C-C735-4062-908C-5FF13950324B}"/>
            </a:ext>
          </a:extLst>
        </xdr:cNvPr>
        <xdr:cNvSpPr>
          <a:spLocks noChangeAspect="1" noChangeArrowheads="1"/>
        </xdr:cNvSpPr>
      </xdr:nvSpPr>
      <xdr:spPr bwMode="auto">
        <a:xfrm>
          <a:off x="8877300" y="1468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47</xdr:row>
      <xdr:rowOff>0</xdr:rowOff>
    </xdr:from>
    <xdr:ext cx="304800" cy="304800"/>
    <xdr:sp macro="" textlink="">
      <xdr:nvSpPr>
        <xdr:cNvPr id="535"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85FAEBD-0290-4478-A2CF-6D88DA041D7E}"/>
            </a:ext>
          </a:extLst>
        </xdr:cNvPr>
        <xdr:cNvSpPr>
          <a:spLocks noChangeAspect="1" noChangeArrowheads="1"/>
        </xdr:cNvSpPr>
      </xdr:nvSpPr>
      <xdr:spPr bwMode="auto">
        <a:xfrm>
          <a:off x="8877300" y="14839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46</xdr:row>
      <xdr:rowOff>0</xdr:rowOff>
    </xdr:from>
    <xdr:ext cx="304800" cy="304800"/>
    <xdr:sp macro="" textlink="">
      <xdr:nvSpPr>
        <xdr:cNvPr id="53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2773FF3-4A10-4F34-9754-24CBBAACA7A5}"/>
            </a:ext>
          </a:extLst>
        </xdr:cNvPr>
        <xdr:cNvSpPr>
          <a:spLocks noChangeAspect="1" noChangeArrowheads="1"/>
        </xdr:cNvSpPr>
      </xdr:nvSpPr>
      <xdr:spPr bwMode="auto">
        <a:xfrm>
          <a:off x="8877300" y="14687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47</xdr:row>
      <xdr:rowOff>0</xdr:rowOff>
    </xdr:from>
    <xdr:ext cx="304800" cy="304800"/>
    <xdr:sp macro="" textlink="">
      <xdr:nvSpPr>
        <xdr:cNvPr id="537"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26C8E740-FC6E-4AE8-ADCB-F6262180CA88}"/>
            </a:ext>
          </a:extLst>
        </xdr:cNvPr>
        <xdr:cNvSpPr>
          <a:spLocks noChangeAspect="1" noChangeArrowheads="1"/>
        </xdr:cNvSpPr>
      </xdr:nvSpPr>
      <xdr:spPr bwMode="auto">
        <a:xfrm>
          <a:off x="8877300" y="14839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38"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B772D27-00EA-4015-8BB2-42FD1D7D875C}"/>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47</xdr:row>
      <xdr:rowOff>0</xdr:rowOff>
    </xdr:from>
    <xdr:ext cx="304800" cy="304800"/>
    <xdr:sp macro="" textlink="">
      <xdr:nvSpPr>
        <xdr:cNvPr id="53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52212D4-140B-4519-A04C-FC8EF945AB30}"/>
            </a:ext>
          </a:extLst>
        </xdr:cNvPr>
        <xdr:cNvSpPr>
          <a:spLocks noChangeAspect="1" noChangeArrowheads="1"/>
        </xdr:cNvSpPr>
      </xdr:nvSpPr>
      <xdr:spPr bwMode="auto">
        <a:xfrm>
          <a:off x="8877300" y="14839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0"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C001E636-2580-47BB-886E-A67D4B527D80}"/>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1"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8BF1630-EE7B-4093-819F-514963C01270}"/>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FF2BDB18-769D-4249-AE12-AFCB729CBD9D}"/>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3"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EA76DD26-637A-46D1-B9AF-52E3602AA688}"/>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49</xdr:row>
      <xdr:rowOff>0</xdr:rowOff>
    </xdr:from>
    <xdr:ext cx="304800" cy="304800"/>
    <xdr:sp macro="" textlink="">
      <xdr:nvSpPr>
        <xdr:cNvPr id="544"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F123A53-516A-40C9-80DC-06859506687F}"/>
            </a:ext>
          </a:extLst>
        </xdr:cNvPr>
        <xdr:cNvSpPr>
          <a:spLocks noChangeAspect="1" noChangeArrowheads="1"/>
        </xdr:cNvSpPr>
      </xdr:nvSpPr>
      <xdr:spPr bwMode="auto">
        <a:xfrm>
          <a:off x="8877300" y="15306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48</xdr:row>
      <xdr:rowOff>0</xdr:rowOff>
    </xdr:from>
    <xdr:ext cx="304800" cy="304800"/>
    <xdr:sp macro="" textlink="">
      <xdr:nvSpPr>
        <xdr:cNvPr id="545"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1A1FBB34-0DCD-4C72-9F48-171CD8ECCE56}"/>
            </a:ext>
          </a:extLst>
        </xdr:cNvPr>
        <xdr:cNvSpPr>
          <a:spLocks noChangeAspect="1" noChangeArrowheads="1"/>
        </xdr:cNvSpPr>
      </xdr:nvSpPr>
      <xdr:spPr bwMode="auto">
        <a:xfrm>
          <a:off x="8877300" y="151542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49</xdr:row>
      <xdr:rowOff>0</xdr:rowOff>
    </xdr:from>
    <xdr:ext cx="304800" cy="304800"/>
    <xdr:sp macro="" textlink="">
      <xdr:nvSpPr>
        <xdr:cNvPr id="54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DC50E482-F879-4CC2-9178-36E43A58C4E9}"/>
            </a:ext>
          </a:extLst>
        </xdr:cNvPr>
        <xdr:cNvSpPr>
          <a:spLocks noChangeAspect="1" noChangeArrowheads="1"/>
        </xdr:cNvSpPr>
      </xdr:nvSpPr>
      <xdr:spPr bwMode="auto">
        <a:xfrm>
          <a:off x="8877300" y="15306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50</xdr:row>
      <xdr:rowOff>0</xdr:rowOff>
    </xdr:from>
    <xdr:ext cx="304800" cy="304800"/>
    <xdr:sp macro="" textlink="">
      <xdr:nvSpPr>
        <xdr:cNvPr id="547"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5111B3B7-B5CF-4EA8-9E0C-5A2A219D226D}"/>
            </a:ext>
          </a:extLst>
        </xdr:cNvPr>
        <xdr:cNvSpPr>
          <a:spLocks noChangeAspect="1" noChangeArrowheads="1"/>
        </xdr:cNvSpPr>
      </xdr:nvSpPr>
      <xdr:spPr bwMode="auto">
        <a:xfrm>
          <a:off x="887730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49</xdr:row>
      <xdr:rowOff>0</xdr:rowOff>
    </xdr:from>
    <xdr:ext cx="304800" cy="304800"/>
    <xdr:sp macro="" textlink="">
      <xdr:nvSpPr>
        <xdr:cNvPr id="548"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70CF9844-09A3-4C86-9E74-F0445AD02B18}"/>
            </a:ext>
          </a:extLst>
        </xdr:cNvPr>
        <xdr:cNvSpPr>
          <a:spLocks noChangeAspect="1" noChangeArrowheads="1"/>
        </xdr:cNvSpPr>
      </xdr:nvSpPr>
      <xdr:spPr bwMode="auto">
        <a:xfrm>
          <a:off x="8877300" y="15306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50</xdr:row>
      <xdr:rowOff>0</xdr:rowOff>
    </xdr:from>
    <xdr:ext cx="304800" cy="304800"/>
    <xdr:sp macro="" textlink="">
      <xdr:nvSpPr>
        <xdr:cNvPr id="549"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3E40F34-1A9C-4C06-B5E4-59EC21B64810}"/>
            </a:ext>
          </a:extLst>
        </xdr:cNvPr>
        <xdr:cNvSpPr>
          <a:spLocks noChangeAspect="1" noChangeArrowheads="1"/>
        </xdr:cNvSpPr>
      </xdr:nvSpPr>
      <xdr:spPr bwMode="auto">
        <a:xfrm>
          <a:off x="887730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51</xdr:row>
      <xdr:rowOff>0</xdr:rowOff>
    </xdr:from>
    <xdr:ext cx="304800" cy="304800"/>
    <xdr:sp macro="" textlink="">
      <xdr:nvSpPr>
        <xdr:cNvPr id="550"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A87F4A1C-447C-4A1D-944A-361CC9738D9D}"/>
            </a:ext>
          </a:extLst>
        </xdr:cNvPr>
        <xdr:cNvSpPr>
          <a:spLocks noChangeAspect="1" noChangeArrowheads="1"/>
        </xdr:cNvSpPr>
      </xdr:nvSpPr>
      <xdr:spPr bwMode="auto">
        <a:xfrm>
          <a:off x="8877300" y="1624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50</xdr:row>
      <xdr:rowOff>0</xdr:rowOff>
    </xdr:from>
    <xdr:ext cx="304800" cy="304800"/>
    <xdr:sp macro="" textlink="">
      <xdr:nvSpPr>
        <xdr:cNvPr id="551"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0D2A601D-B15D-40CE-A4C0-4E2254FB98AE}"/>
            </a:ext>
          </a:extLst>
        </xdr:cNvPr>
        <xdr:cNvSpPr>
          <a:spLocks noChangeAspect="1" noChangeArrowheads="1"/>
        </xdr:cNvSpPr>
      </xdr:nvSpPr>
      <xdr:spPr bwMode="auto">
        <a:xfrm>
          <a:off x="8877300" y="158496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12</xdr:col>
      <xdr:colOff>0</xdr:colOff>
      <xdr:row>51</xdr:row>
      <xdr:rowOff>0</xdr:rowOff>
    </xdr:from>
    <xdr:ext cx="304800" cy="304800"/>
    <xdr:sp macro="" textlink="">
      <xdr:nvSpPr>
        <xdr:cNvPr id="552"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4DCD8AC8-59EA-4AB9-85AE-2FC5768C7B8F}"/>
            </a:ext>
          </a:extLst>
        </xdr:cNvPr>
        <xdr:cNvSpPr>
          <a:spLocks noChangeAspect="1" noChangeArrowheads="1"/>
        </xdr:cNvSpPr>
      </xdr:nvSpPr>
      <xdr:spPr bwMode="auto">
        <a:xfrm>
          <a:off x="8877300" y="16240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12</xdr:col>
      <xdr:colOff>0</xdr:colOff>
      <xdr:row>52</xdr:row>
      <xdr:rowOff>0</xdr:rowOff>
    </xdr:from>
    <xdr:to>
      <xdr:col>12</xdr:col>
      <xdr:colOff>304800</xdr:colOff>
      <xdr:row>52</xdr:row>
      <xdr:rowOff>281940</xdr:rowOff>
    </xdr:to>
    <xdr:sp macro="" textlink="">
      <xdr:nvSpPr>
        <xdr:cNvPr id="553" name="AutoShape 1"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322B180D-DA5C-4A9B-96E8-7F1055A0F5A9}"/>
            </a:ext>
          </a:extLst>
        </xdr:cNvPr>
        <xdr:cNvSpPr>
          <a:spLocks noChangeAspect="1" noChangeArrowheads="1"/>
        </xdr:cNvSpPr>
      </xdr:nvSpPr>
      <xdr:spPr bwMode="auto">
        <a:xfrm>
          <a:off x="8877300" y="166306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52</xdr:row>
      <xdr:rowOff>0</xdr:rowOff>
    </xdr:from>
    <xdr:to>
      <xdr:col>8</xdr:col>
      <xdr:colOff>304800</xdr:colOff>
      <xdr:row>52</xdr:row>
      <xdr:rowOff>281940</xdr:rowOff>
    </xdr:to>
    <xdr:sp macro="" textlink="">
      <xdr:nvSpPr>
        <xdr:cNvPr id="554" name="AutoShape 2"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753EDCAB-3470-42E0-A26F-DF0F482173D3}"/>
            </a:ext>
          </a:extLst>
        </xdr:cNvPr>
        <xdr:cNvSpPr>
          <a:spLocks noChangeAspect="1" noChangeArrowheads="1"/>
        </xdr:cNvSpPr>
      </xdr:nvSpPr>
      <xdr:spPr bwMode="auto">
        <a:xfrm>
          <a:off x="6553200" y="166306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52</xdr:row>
      <xdr:rowOff>0</xdr:rowOff>
    </xdr:from>
    <xdr:to>
      <xdr:col>9</xdr:col>
      <xdr:colOff>304800</xdr:colOff>
      <xdr:row>52</xdr:row>
      <xdr:rowOff>281940</xdr:rowOff>
    </xdr:to>
    <xdr:sp macro="" textlink="">
      <xdr:nvSpPr>
        <xdr:cNvPr id="555" name="AutoShape 4" descr="data:image/png;base64,iVBORw0KGgoAAAANSUhEUgAAABQAAAAZCAYAAAAxFw7TAAAAAXNSR0IArs4c6QAAAARnQU1BAACxjwv8YQUAAAAJcEhZcwAADsMAAA7DAcdvqGQAAABxSURBVEhL7ZLRCcAwCESdy4Gcx2lcxmGu9SPQovlJE+iHAQkc3ENPCZsfbeahgd8T7QyPZWgQVviLX2m5gbQUVwaJQKKIoTe10maz1Fs2AZHAnq5KK6gZ6AqOcccfpkqbtNh3eOwO18G9lPXshvP/GV5i56FanGbJ0AAAAABJRU5ErkJggg==">
          <a:extLst>
            <a:ext uri="{FF2B5EF4-FFF2-40B4-BE49-F238E27FC236}">
              <a16:creationId xmlns:a16="http://schemas.microsoft.com/office/drawing/2014/main" id="{7885EFC1-3F59-4363-864D-7E08506C3B88}"/>
            </a:ext>
          </a:extLst>
        </xdr:cNvPr>
        <xdr:cNvSpPr>
          <a:spLocks noChangeAspect="1" noChangeArrowheads="1"/>
        </xdr:cNvSpPr>
      </xdr:nvSpPr>
      <xdr:spPr bwMode="auto">
        <a:xfrm>
          <a:off x="7048500" y="16630650"/>
          <a:ext cx="304800" cy="28194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12</xdr:col>
      <xdr:colOff>0</xdr:colOff>
      <xdr:row>52</xdr:row>
      <xdr:rowOff>0</xdr:rowOff>
    </xdr:from>
    <xdr:ext cx="304800" cy="304800"/>
    <xdr:sp macro="" textlink="">
      <xdr:nvSpPr>
        <xdr:cNvPr id="556" name="AutoShape 279" descr="data:image/png;base64,iVBORw0KGgoAAAANSUhEUgAAABQAAAAXCAYAAAALHW+jAAAAAXNSR0IArs4c6QAAAARnQU1BAACxjwv8YQUAAAAJcEhZcwAADsMAAA7DAcdvqGQAAACDSURBVEhL7ZGxDYAwDAQ9lwfyPJ4my3iYxwSlCII8iBQUcRlZ5/y9YPLIZB4W8LvR5bB3GK4QdUR9DrgKxMpQNHF4QNQDPfyeyUsJh0r+TBTJpcOBiSjGo7ZLHFgsPRosoxN9lUmABdai7mAxjCshwHPUJ9F5ZFpDv7CAL4VdrP/f4Qauv/p7sXmU/QAAAABJRU5ErkJggg==">
          <a:extLst>
            <a:ext uri="{FF2B5EF4-FFF2-40B4-BE49-F238E27FC236}">
              <a16:creationId xmlns:a16="http://schemas.microsoft.com/office/drawing/2014/main" id="{BA716267-8A14-4CBD-A920-E8A32110E60D}"/>
            </a:ext>
          </a:extLst>
        </xdr:cNvPr>
        <xdr:cNvSpPr>
          <a:spLocks noChangeAspect="1" noChangeArrowheads="1"/>
        </xdr:cNvSpPr>
      </xdr:nvSpPr>
      <xdr:spPr bwMode="auto">
        <a:xfrm>
          <a:off x="8877300" y="166306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ga\bendrasis\Mes\SonataM\Public\MP%20ir%20patikr&#371;%20procesai\MP%20procesas\Keitimo%20projektas%20_20160630\Pazymos%20galutinis%20variantas\Rekomendaciju%20priedai\Rekomendaciju%2013%20pried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žyma dėl DU "/>
    </sheetNames>
    <sheetDataSet>
      <sheetData sheetId="0">
        <row r="18">
          <cell r="E18" t="str">
            <v xml:space="preserve">Taip </v>
          </cell>
        </row>
        <row r="19">
          <cell r="E19" t="str">
            <v>Ne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3:H54"/>
  <sheetViews>
    <sheetView showGridLines="0" tabSelected="1" zoomScale="90" zoomScaleNormal="90" zoomScaleSheetLayoutView="80" workbookViewId="0">
      <selection activeCell="K48" sqref="K48"/>
    </sheetView>
  </sheetViews>
  <sheetFormatPr defaultRowHeight="12.75" x14ac:dyDescent="0.2"/>
  <cols>
    <col min="1" max="1" width="11" style="24" customWidth="1"/>
    <col min="2" max="2" width="27.1640625" style="24" customWidth="1"/>
    <col min="3" max="3" width="22.1640625" style="24" customWidth="1"/>
    <col min="4" max="4" width="28.5" style="24" customWidth="1"/>
    <col min="5" max="5" width="13.83203125" style="24" customWidth="1"/>
    <col min="6" max="6" width="17.6640625" style="24" customWidth="1"/>
    <col min="7" max="7" width="13.6640625" style="24" customWidth="1"/>
    <col min="8" max="253" width="9.33203125" style="24"/>
    <col min="254" max="254" width="11" style="24" customWidth="1"/>
    <col min="255" max="255" width="27.1640625" style="24" customWidth="1"/>
    <col min="256" max="256" width="22.1640625" style="24" customWidth="1"/>
    <col min="257" max="257" width="15.5" style="24" customWidth="1"/>
    <col min="258" max="258" width="13.83203125" style="24" customWidth="1"/>
    <col min="259" max="259" width="12.33203125" style="24" customWidth="1"/>
    <col min="260" max="260" width="11.6640625" style="24" customWidth="1"/>
    <col min="261" max="261" width="14.33203125" style="24" customWidth="1"/>
    <col min="262" max="262" width="17.6640625" style="24" customWidth="1"/>
    <col min="263" max="263" width="13.6640625" style="24" customWidth="1"/>
    <col min="264" max="509" width="9.33203125" style="24"/>
    <col min="510" max="510" width="11" style="24" customWidth="1"/>
    <col min="511" max="511" width="27.1640625" style="24" customWidth="1"/>
    <col min="512" max="512" width="22.1640625" style="24" customWidth="1"/>
    <col min="513" max="513" width="15.5" style="24" customWidth="1"/>
    <col min="514" max="514" width="13.83203125" style="24" customWidth="1"/>
    <col min="515" max="515" width="12.33203125" style="24" customWidth="1"/>
    <col min="516" max="516" width="11.6640625" style="24" customWidth="1"/>
    <col min="517" max="517" width="14.33203125" style="24" customWidth="1"/>
    <col min="518" max="518" width="17.6640625" style="24" customWidth="1"/>
    <col min="519" max="519" width="13.6640625" style="24" customWidth="1"/>
    <col min="520" max="765" width="9.33203125" style="24"/>
    <col min="766" max="766" width="11" style="24" customWidth="1"/>
    <col min="767" max="767" width="27.1640625" style="24" customWidth="1"/>
    <col min="768" max="768" width="22.1640625" style="24" customWidth="1"/>
    <col min="769" max="769" width="15.5" style="24" customWidth="1"/>
    <col min="770" max="770" width="13.83203125" style="24" customWidth="1"/>
    <col min="771" max="771" width="12.33203125" style="24" customWidth="1"/>
    <col min="772" max="772" width="11.6640625" style="24" customWidth="1"/>
    <col min="773" max="773" width="14.33203125" style="24" customWidth="1"/>
    <col min="774" max="774" width="17.6640625" style="24" customWidth="1"/>
    <col min="775" max="775" width="13.6640625" style="24" customWidth="1"/>
    <col min="776" max="1021" width="9.33203125" style="24"/>
    <col min="1022" max="1022" width="11" style="24" customWidth="1"/>
    <col min="1023" max="1023" width="27.1640625" style="24" customWidth="1"/>
    <col min="1024" max="1024" width="22.1640625" style="24" customWidth="1"/>
    <col min="1025" max="1025" width="15.5" style="24" customWidth="1"/>
    <col min="1026" max="1026" width="13.83203125" style="24" customWidth="1"/>
    <col min="1027" max="1027" width="12.33203125" style="24" customWidth="1"/>
    <col min="1028" max="1028" width="11.6640625" style="24" customWidth="1"/>
    <col min="1029" max="1029" width="14.33203125" style="24" customWidth="1"/>
    <col min="1030" max="1030" width="17.6640625" style="24" customWidth="1"/>
    <col min="1031" max="1031" width="13.6640625" style="24" customWidth="1"/>
    <col min="1032" max="1277" width="9.33203125" style="24"/>
    <col min="1278" max="1278" width="11" style="24" customWidth="1"/>
    <col min="1279" max="1279" width="27.1640625" style="24" customWidth="1"/>
    <col min="1280" max="1280" width="22.1640625" style="24" customWidth="1"/>
    <col min="1281" max="1281" width="15.5" style="24" customWidth="1"/>
    <col min="1282" max="1282" width="13.83203125" style="24" customWidth="1"/>
    <col min="1283" max="1283" width="12.33203125" style="24" customWidth="1"/>
    <col min="1284" max="1284" width="11.6640625" style="24" customWidth="1"/>
    <col min="1285" max="1285" width="14.33203125" style="24" customWidth="1"/>
    <col min="1286" max="1286" width="17.6640625" style="24" customWidth="1"/>
    <col min="1287" max="1287" width="13.6640625" style="24" customWidth="1"/>
    <col min="1288" max="1533" width="9.33203125" style="24"/>
    <col min="1534" max="1534" width="11" style="24" customWidth="1"/>
    <col min="1535" max="1535" width="27.1640625" style="24" customWidth="1"/>
    <col min="1536" max="1536" width="22.1640625" style="24" customWidth="1"/>
    <col min="1537" max="1537" width="15.5" style="24" customWidth="1"/>
    <col min="1538" max="1538" width="13.83203125" style="24" customWidth="1"/>
    <col min="1539" max="1539" width="12.33203125" style="24" customWidth="1"/>
    <col min="1540" max="1540" width="11.6640625" style="24" customWidth="1"/>
    <col min="1541" max="1541" width="14.33203125" style="24" customWidth="1"/>
    <col min="1542" max="1542" width="17.6640625" style="24" customWidth="1"/>
    <col min="1543" max="1543" width="13.6640625" style="24" customWidth="1"/>
    <col min="1544" max="1789" width="9.33203125" style="24"/>
    <col min="1790" max="1790" width="11" style="24" customWidth="1"/>
    <col min="1791" max="1791" width="27.1640625" style="24" customWidth="1"/>
    <col min="1792" max="1792" width="22.1640625" style="24" customWidth="1"/>
    <col min="1793" max="1793" width="15.5" style="24" customWidth="1"/>
    <col min="1794" max="1794" width="13.83203125" style="24" customWidth="1"/>
    <col min="1795" max="1795" width="12.33203125" style="24" customWidth="1"/>
    <col min="1796" max="1796" width="11.6640625" style="24" customWidth="1"/>
    <col min="1797" max="1797" width="14.33203125" style="24" customWidth="1"/>
    <col min="1798" max="1798" width="17.6640625" style="24" customWidth="1"/>
    <col min="1799" max="1799" width="13.6640625" style="24" customWidth="1"/>
    <col min="1800" max="2045" width="9.33203125" style="24"/>
    <col min="2046" max="2046" width="11" style="24" customWidth="1"/>
    <col min="2047" max="2047" width="27.1640625" style="24" customWidth="1"/>
    <col min="2048" max="2048" width="22.1640625" style="24" customWidth="1"/>
    <col min="2049" max="2049" width="15.5" style="24" customWidth="1"/>
    <col min="2050" max="2050" width="13.83203125" style="24" customWidth="1"/>
    <col min="2051" max="2051" width="12.33203125" style="24" customWidth="1"/>
    <col min="2052" max="2052" width="11.6640625" style="24" customWidth="1"/>
    <col min="2053" max="2053" width="14.33203125" style="24" customWidth="1"/>
    <col min="2054" max="2054" width="17.6640625" style="24" customWidth="1"/>
    <col min="2055" max="2055" width="13.6640625" style="24" customWidth="1"/>
    <col min="2056" max="2301" width="9.33203125" style="24"/>
    <col min="2302" max="2302" width="11" style="24" customWidth="1"/>
    <col min="2303" max="2303" width="27.1640625" style="24" customWidth="1"/>
    <col min="2304" max="2304" width="22.1640625" style="24" customWidth="1"/>
    <col min="2305" max="2305" width="15.5" style="24" customWidth="1"/>
    <col min="2306" max="2306" width="13.83203125" style="24" customWidth="1"/>
    <col min="2307" max="2307" width="12.33203125" style="24" customWidth="1"/>
    <col min="2308" max="2308" width="11.6640625" style="24" customWidth="1"/>
    <col min="2309" max="2309" width="14.33203125" style="24" customWidth="1"/>
    <col min="2310" max="2310" width="17.6640625" style="24" customWidth="1"/>
    <col min="2311" max="2311" width="13.6640625" style="24" customWidth="1"/>
    <col min="2312" max="2557" width="9.33203125" style="24"/>
    <col min="2558" max="2558" width="11" style="24" customWidth="1"/>
    <col min="2559" max="2559" width="27.1640625" style="24" customWidth="1"/>
    <col min="2560" max="2560" width="22.1640625" style="24" customWidth="1"/>
    <col min="2561" max="2561" width="15.5" style="24" customWidth="1"/>
    <col min="2562" max="2562" width="13.83203125" style="24" customWidth="1"/>
    <col min="2563" max="2563" width="12.33203125" style="24" customWidth="1"/>
    <col min="2564" max="2564" width="11.6640625" style="24" customWidth="1"/>
    <col min="2565" max="2565" width="14.33203125" style="24" customWidth="1"/>
    <col min="2566" max="2566" width="17.6640625" style="24" customWidth="1"/>
    <col min="2567" max="2567" width="13.6640625" style="24" customWidth="1"/>
    <col min="2568" max="2813" width="9.33203125" style="24"/>
    <col min="2814" max="2814" width="11" style="24" customWidth="1"/>
    <col min="2815" max="2815" width="27.1640625" style="24" customWidth="1"/>
    <col min="2816" max="2816" width="22.1640625" style="24" customWidth="1"/>
    <col min="2817" max="2817" width="15.5" style="24" customWidth="1"/>
    <col min="2818" max="2818" width="13.83203125" style="24" customWidth="1"/>
    <col min="2819" max="2819" width="12.33203125" style="24" customWidth="1"/>
    <col min="2820" max="2820" width="11.6640625" style="24" customWidth="1"/>
    <col min="2821" max="2821" width="14.33203125" style="24" customWidth="1"/>
    <col min="2822" max="2822" width="17.6640625" style="24" customWidth="1"/>
    <col min="2823" max="2823" width="13.6640625" style="24" customWidth="1"/>
    <col min="2824" max="3069" width="9.33203125" style="24"/>
    <col min="3070" max="3070" width="11" style="24" customWidth="1"/>
    <col min="3071" max="3071" width="27.1640625" style="24" customWidth="1"/>
    <col min="3072" max="3072" width="22.1640625" style="24" customWidth="1"/>
    <col min="3073" max="3073" width="15.5" style="24" customWidth="1"/>
    <col min="3074" max="3074" width="13.83203125" style="24" customWidth="1"/>
    <col min="3075" max="3075" width="12.33203125" style="24" customWidth="1"/>
    <col min="3076" max="3076" width="11.6640625" style="24" customWidth="1"/>
    <col min="3077" max="3077" width="14.33203125" style="24" customWidth="1"/>
    <col min="3078" max="3078" width="17.6640625" style="24" customWidth="1"/>
    <col min="3079" max="3079" width="13.6640625" style="24" customWidth="1"/>
    <col min="3080" max="3325" width="9.33203125" style="24"/>
    <col min="3326" max="3326" width="11" style="24" customWidth="1"/>
    <col min="3327" max="3327" width="27.1640625" style="24" customWidth="1"/>
    <col min="3328" max="3328" width="22.1640625" style="24" customWidth="1"/>
    <col min="3329" max="3329" width="15.5" style="24" customWidth="1"/>
    <col min="3330" max="3330" width="13.83203125" style="24" customWidth="1"/>
    <col min="3331" max="3331" width="12.33203125" style="24" customWidth="1"/>
    <col min="3332" max="3332" width="11.6640625" style="24" customWidth="1"/>
    <col min="3333" max="3333" width="14.33203125" style="24" customWidth="1"/>
    <col min="3334" max="3334" width="17.6640625" style="24" customWidth="1"/>
    <col min="3335" max="3335" width="13.6640625" style="24" customWidth="1"/>
    <col min="3336" max="3581" width="9.33203125" style="24"/>
    <col min="3582" max="3582" width="11" style="24" customWidth="1"/>
    <col min="3583" max="3583" width="27.1640625" style="24" customWidth="1"/>
    <col min="3584" max="3584" width="22.1640625" style="24" customWidth="1"/>
    <col min="3585" max="3585" width="15.5" style="24" customWidth="1"/>
    <col min="3586" max="3586" width="13.83203125" style="24" customWidth="1"/>
    <col min="3587" max="3587" width="12.33203125" style="24" customWidth="1"/>
    <col min="3588" max="3588" width="11.6640625" style="24" customWidth="1"/>
    <col min="3589" max="3589" width="14.33203125" style="24" customWidth="1"/>
    <col min="3590" max="3590" width="17.6640625" style="24" customWidth="1"/>
    <col min="3591" max="3591" width="13.6640625" style="24" customWidth="1"/>
    <col min="3592" max="3837" width="9.33203125" style="24"/>
    <col min="3838" max="3838" width="11" style="24" customWidth="1"/>
    <col min="3839" max="3839" width="27.1640625" style="24" customWidth="1"/>
    <col min="3840" max="3840" width="22.1640625" style="24" customWidth="1"/>
    <col min="3841" max="3841" width="15.5" style="24" customWidth="1"/>
    <col min="3842" max="3842" width="13.83203125" style="24" customWidth="1"/>
    <col min="3843" max="3843" width="12.33203125" style="24" customWidth="1"/>
    <col min="3844" max="3844" width="11.6640625" style="24" customWidth="1"/>
    <col min="3845" max="3845" width="14.33203125" style="24" customWidth="1"/>
    <col min="3846" max="3846" width="17.6640625" style="24" customWidth="1"/>
    <col min="3847" max="3847" width="13.6640625" style="24" customWidth="1"/>
    <col min="3848" max="4093" width="9.33203125" style="24"/>
    <col min="4094" max="4094" width="11" style="24" customWidth="1"/>
    <col min="4095" max="4095" width="27.1640625" style="24" customWidth="1"/>
    <col min="4096" max="4096" width="22.1640625" style="24" customWidth="1"/>
    <col min="4097" max="4097" width="15.5" style="24" customWidth="1"/>
    <col min="4098" max="4098" width="13.83203125" style="24" customWidth="1"/>
    <col min="4099" max="4099" width="12.33203125" style="24" customWidth="1"/>
    <col min="4100" max="4100" width="11.6640625" style="24" customWidth="1"/>
    <col min="4101" max="4101" width="14.33203125" style="24" customWidth="1"/>
    <col min="4102" max="4102" width="17.6640625" style="24" customWidth="1"/>
    <col min="4103" max="4103" width="13.6640625" style="24" customWidth="1"/>
    <col min="4104" max="4349" width="9.33203125" style="24"/>
    <col min="4350" max="4350" width="11" style="24" customWidth="1"/>
    <col min="4351" max="4351" width="27.1640625" style="24" customWidth="1"/>
    <col min="4352" max="4352" width="22.1640625" style="24" customWidth="1"/>
    <col min="4353" max="4353" width="15.5" style="24" customWidth="1"/>
    <col min="4354" max="4354" width="13.83203125" style="24" customWidth="1"/>
    <col min="4355" max="4355" width="12.33203125" style="24" customWidth="1"/>
    <col min="4356" max="4356" width="11.6640625" style="24" customWidth="1"/>
    <col min="4357" max="4357" width="14.33203125" style="24" customWidth="1"/>
    <col min="4358" max="4358" width="17.6640625" style="24" customWidth="1"/>
    <col min="4359" max="4359" width="13.6640625" style="24" customWidth="1"/>
    <col min="4360" max="4605" width="9.33203125" style="24"/>
    <col min="4606" max="4606" width="11" style="24" customWidth="1"/>
    <col min="4607" max="4607" width="27.1640625" style="24" customWidth="1"/>
    <col min="4608" max="4608" width="22.1640625" style="24" customWidth="1"/>
    <col min="4609" max="4609" width="15.5" style="24" customWidth="1"/>
    <col min="4610" max="4610" width="13.83203125" style="24" customWidth="1"/>
    <col min="4611" max="4611" width="12.33203125" style="24" customWidth="1"/>
    <col min="4612" max="4612" width="11.6640625" style="24" customWidth="1"/>
    <col min="4613" max="4613" width="14.33203125" style="24" customWidth="1"/>
    <col min="4614" max="4614" width="17.6640625" style="24" customWidth="1"/>
    <col min="4615" max="4615" width="13.6640625" style="24" customWidth="1"/>
    <col min="4616" max="4861" width="9.33203125" style="24"/>
    <col min="4862" max="4862" width="11" style="24" customWidth="1"/>
    <col min="4863" max="4863" width="27.1640625" style="24" customWidth="1"/>
    <col min="4864" max="4864" width="22.1640625" style="24" customWidth="1"/>
    <col min="4865" max="4865" width="15.5" style="24" customWidth="1"/>
    <col min="4866" max="4866" width="13.83203125" style="24" customWidth="1"/>
    <col min="4867" max="4867" width="12.33203125" style="24" customWidth="1"/>
    <col min="4868" max="4868" width="11.6640625" style="24" customWidth="1"/>
    <col min="4869" max="4869" width="14.33203125" style="24" customWidth="1"/>
    <col min="4870" max="4870" width="17.6640625" style="24" customWidth="1"/>
    <col min="4871" max="4871" width="13.6640625" style="24" customWidth="1"/>
    <col min="4872" max="5117" width="9.33203125" style="24"/>
    <col min="5118" max="5118" width="11" style="24" customWidth="1"/>
    <col min="5119" max="5119" width="27.1640625" style="24" customWidth="1"/>
    <col min="5120" max="5120" width="22.1640625" style="24" customWidth="1"/>
    <col min="5121" max="5121" width="15.5" style="24" customWidth="1"/>
    <col min="5122" max="5122" width="13.83203125" style="24" customWidth="1"/>
    <col min="5123" max="5123" width="12.33203125" style="24" customWidth="1"/>
    <col min="5124" max="5124" width="11.6640625" style="24" customWidth="1"/>
    <col min="5125" max="5125" width="14.33203125" style="24" customWidth="1"/>
    <col min="5126" max="5126" width="17.6640625" style="24" customWidth="1"/>
    <col min="5127" max="5127" width="13.6640625" style="24" customWidth="1"/>
    <col min="5128" max="5373" width="9.33203125" style="24"/>
    <col min="5374" max="5374" width="11" style="24" customWidth="1"/>
    <col min="5375" max="5375" width="27.1640625" style="24" customWidth="1"/>
    <col min="5376" max="5376" width="22.1640625" style="24" customWidth="1"/>
    <col min="5377" max="5377" width="15.5" style="24" customWidth="1"/>
    <col min="5378" max="5378" width="13.83203125" style="24" customWidth="1"/>
    <col min="5379" max="5379" width="12.33203125" style="24" customWidth="1"/>
    <col min="5380" max="5380" width="11.6640625" style="24" customWidth="1"/>
    <col min="5381" max="5381" width="14.33203125" style="24" customWidth="1"/>
    <col min="5382" max="5382" width="17.6640625" style="24" customWidth="1"/>
    <col min="5383" max="5383" width="13.6640625" style="24" customWidth="1"/>
    <col min="5384" max="5629" width="9.33203125" style="24"/>
    <col min="5630" max="5630" width="11" style="24" customWidth="1"/>
    <col min="5631" max="5631" width="27.1640625" style="24" customWidth="1"/>
    <col min="5632" max="5632" width="22.1640625" style="24" customWidth="1"/>
    <col min="5633" max="5633" width="15.5" style="24" customWidth="1"/>
    <col min="5634" max="5634" width="13.83203125" style="24" customWidth="1"/>
    <col min="5635" max="5635" width="12.33203125" style="24" customWidth="1"/>
    <col min="5636" max="5636" width="11.6640625" style="24" customWidth="1"/>
    <col min="5637" max="5637" width="14.33203125" style="24" customWidth="1"/>
    <col min="5638" max="5638" width="17.6640625" style="24" customWidth="1"/>
    <col min="5639" max="5639" width="13.6640625" style="24" customWidth="1"/>
    <col min="5640" max="5885" width="9.33203125" style="24"/>
    <col min="5886" max="5886" width="11" style="24" customWidth="1"/>
    <col min="5887" max="5887" width="27.1640625" style="24" customWidth="1"/>
    <col min="5888" max="5888" width="22.1640625" style="24" customWidth="1"/>
    <col min="5889" max="5889" width="15.5" style="24" customWidth="1"/>
    <col min="5890" max="5890" width="13.83203125" style="24" customWidth="1"/>
    <col min="5891" max="5891" width="12.33203125" style="24" customWidth="1"/>
    <col min="5892" max="5892" width="11.6640625" style="24" customWidth="1"/>
    <col min="5893" max="5893" width="14.33203125" style="24" customWidth="1"/>
    <col min="5894" max="5894" width="17.6640625" style="24" customWidth="1"/>
    <col min="5895" max="5895" width="13.6640625" style="24" customWidth="1"/>
    <col min="5896" max="6141" width="9.33203125" style="24"/>
    <col min="6142" max="6142" width="11" style="24" customWidth="1"/>
    <col min="6143" max="6143" width="27.1640625" style="24" customWidth="1"/>
    <col min="6144" max="6144" width="22.1640625" style="24" customWidth="1"/>
    <col min="6145" max="6145" width="15.5" style="24" customWidth="1"/>
    <col min="6146" max="6146" width="13.83203125" style="24" customWidth="1"/>
    <col min="6147" max="6147" width="12.33203125" style="24" customWidth="1"/>
    <col min="6148" max="6148" width="11.6640625" style="24" customWidth="1"/>
    <col min="6149" max="6149" width="14.33203125" style="24" customWidth="1"/>
    <col min="6150" max="6150" width="17.6640625" style="24" customWidth="1"/>
    <col min="6151" max="6151" width="13.6640625" style="24" customWidth="1"/>
    <col min="6152" max="6397" width="9.33203125" style="24"/>
    <col min="6398" max="6398" width="11" style="24" customWidth="1"/>
    <col min="6399" max="6399" width="27.1640625" style="24" customWidth="1"/>
    <col min="6400" max="6400" width="22.1640625" style="24" customWidth="1"/>
    <col min="6401" max="6401" width="15.5" style="24" customWidth="1"/>
    <col min="6402" max="6402" width="13.83203125" style="24" customWidth="1"/>
    <col min="6403" max="6403" width="12.33203125" style="24" customWidth="1"/>
    <col min="6404" max="6404" width="11.6640625" style="24" customWidth="1"/>
    <col min="6405" max="6405" width="14.33203125" style="24" customWidth="1"/>
    <col min="6406" max="6406" width="17.6640625" style="24" customWidth="1"/>
    <col min="6407" max="6407" width="13.6640625" style="24" customWidth="1"/>
    <col min="6408" max="6653" width="9.33203125" style="24"/>
    <col min="6654" max="6654" width="11" style="24" customWidth="1"/>
    <col min="6655" max="6655" width="27.1640625" style="24" customWidth="1"/>
    <col min="6656" max="6656" width="22.1640625" style="24" customWidth="1"/>
    <col min="6657" max="6657" width="15.5" style="24" customWidth="1"/>
    <col min="6658" max="6658" width="13.83203125" style="24" customWidth="1"/>
    <col min="6659" max="6659" width="12.33203125" style="24" customWidth="1"/>
    <col min="6660" max="6660" width="11.6640625" style="24" customWidth="1"/>
    <col min="6661" max="6661" width="14.33203125" style="24" customWidth="1"/>
    <col min="6662" max="6662" width="17.6640625" style="24" customWidth="1"/>
    <col min="6663" max="6663" width="13.6640625" style="24" customWidth="1"/>
    <col min="6664" max="6909" width="9.33203125" style="24"/>
    <col min="6910" max="6910" width="11" style="24" customWidth="1"/>
    <col min="6911" max="6911" width="27.1640625" style="24" customWidth="1"/>
    <col min="6912" max="6912" width="22.1640625" style="24" customWidth="1"/>
    <col min="6913" max="6913" width="15.5" style="24" customWidth="1"/>
    <col min="6914" max="6914" width="13.83203125" style="24" customWidth="1"/>
    <col min="6915" max="6915" width="12.33203125" style="24" customWidth="1"/>
    <col min="6916" max="6916" width="11.6640625" style="24" customWidth="1"/>
    <col min="6917" max="6917" width="14.33203125" style="24" customWidth="1"/>
    <col min="6918" max="6918" width="17.6640625" style="24" customWidth="1"/>
    <col min="6919" max="6919" width="13.6640625" style="24" customWidth="1"/>
    <col min="6920" max="7165" width="9.33203125" style="24"/>
    <col min="7166" max="7166" width="11" style="24" customWidth="1"/>
    <col min="7167" max="7167" width="27.1640625" style="24" customWidth="1"/>
    <col min="7168" max="7168" width="22.1640625" style="24" customWidth="1"/>
    <col min="7169" max="7169" width="15.5" style="24" customWidth="1"/>
    <col min="7170" max="7170" width="13.83203125" style="24" customWidth="1"/>
    <col min="7171" max="7171" width="12.33203125" style="24" customWidth="1"/>
    <col min="7172" max="7172" width="11.6640625" style="24" customWidth="1"/>
    <col min="7173" max="7173" width="14.33203125" style="24" customWidth="1"/>
    <col min="7174" max="7174" width="17.6640625" style="24" customWidth="1"/>
    <col min="7175" max="7175" width="13.6640625" style="24" customWidth="1"/>
    <col min="7176" max="7421" width="9.33203125" style="24"/>
    <col min="7422" max="7422" width="11" style="24" customWidth="1"/>
    <col min="7423" max="7423" width="27.1640625" style="24" customWidth="1"/>
    <col min="7424" max="7424" width="22.1640625" style="24" customWidth="1"/>
    <col min="7425" max="7425" width="15.5" style="24" customWidth="1"/>
    <col min="7426" max="7426" width="13.83203125" style="24" customWidth="1"/>
    <col min="7427" max="7427" width="12.33203125" style="24" customWidth="1"/>
    <col min="7428" max="7428" width="11.6640625" style="24" customWidth="1"/>
    <col min="7429" max="7429" width="14.33203125" style="24" customWidth="1"/>
    <col min="7430" max="7430" width="17.6640625" style="24" customWidth="1"/>
    <col min="7431" max="7431" width="13.6640625" style="24" customWidth="1"/>
    <col min="7432" max="7677" width="9.33203125" style="24"/>
    <col min="7678" max="7678" width="11" style="24" customWidth="1"/>
    <col min="7679" max="7679" width="27.1640625" style="24" customWidth="1"/>
    <col min="7680" max="7680" width="22.1640625" style="24" customWidth="1"/>
    <col min="7681" max="7681" width="15.5" style="24" customWidth="1"/>
    <col min="7682" max="7682" width="13.83203125" style="24" customWidth="1"/>
    <col min="7683" max="7683" width="12.33203125" style="24" customWidth="1"/>
    <col min="7684" max="7684" width="11.6640625" style="24" customWidth="1"/>
    <col min="7685" max="7685" width="14.33203125" style="24" customWidth="1"/>
    <col min="7686" max="7686" width="17.6640625" style="24" customWidth="1"/>
    <col min="7687" max="7687" width="13.6640625" style="24" customWidth="1"/>
    <col min="7688" max="7933" width="9.33203125" style="24"/>
    <col min="7934" max="7934" width="11" style="24" customWidth="1"/>
    <col min="7935" max="7935" width="27.1640625" style="24" customWidth="1"/>
    <col min="7936" max="7936" width="22.1640625" style="24" customWidth="1"/>
    <col min="7937" max="7937" width="15.5" style="24" customWidth="1"/>
    <col min="7938" max="7938" width="13.83203125" style="24" customWidth="1"/>
    <col min="7939" max="7939" width="12.33203125" style="24" customWidth="1"/>
    <col min="7940" max="7940" width="11.6640625" style="24" customWidth="1"/>
    <col min="7941" max="7941" width="14.33203125" style="24" customWidth="1"/>
    <col min="7942" max="7942" width="17.6640625" style="24" customWidth="1"/>
    <col min="7943" max="7943" width="13.6640625" style="24" customWidth="1"/>
    <col min="7944" max="8189" width="9.33203125" style="24"/>
    <col min="8190" max="8190" width="11" style="24" customWidth="1"/>
    <col min="8191" max="8191" width="27.1640625" style="24" customWidth="1"/>
    <col min="8192" max="8192" width="22.1640625" style="24" customWidth="1"/>
    <col min="8193" max="8193" width="15.5" style="24" customWidth="1"/>
    <col min="8194" max="8194" width="13.83203125" style="24" customWidth="1"/>
    <col min="8195" max="8195" width="12.33203125" style="24" customWidth="1"/>
    <col min="8196" max="8196" width="11.6640625" style="24" customWidth="1"/>
    <col min="8197" max="8197" width="14.33203125" style="24" customWidth="1"/>
    <col min="8198" max="8198" width="17.6640625" style="24" customWidth="1"/>
    <col min="8199" max="8199" width="13.6640625" style="24" customWidth="1"/>
    <col min="8200" max="8445" width="9.33203125" style="24"/>
    <col min="8446" max="8446" width="11" style="24" customWidth="1"/>
    <col min="8447" max="8447" width="27.1640625" style="24" customWidth="1"/>
    <col min="8448" max="8448" width="22.1640625" style="24" customWidth="1"/>
    <col min="8449" max="8449" width="15.5" style="24" customWidth="1"/>
    <col min="8450" max="8450" width="13.83203125" style="24" customWidth="1"/>
    <col min="8451" max="8451" width="12.33203125" style="24" customWidth="1"/>
    <col min="8452" max="8452" width="11.6640625" style="24" customWidth="1"/>
    <col min="8453" max="8453" width="14.33203125" style="24" customWidth="1"/>
    <col min="8454" max="8454" width="17.6640625" style="24" customWidth="1"/>
    <col min="8455" max="8455" width="13.6640625" style="24" customWidth="1"/>
    <col min="8456" max="8701" width="9.33203125" style="24"/>
    <col min="8702" max="8702" width="11" style="24" customWidth="1"/>
    <col min="8703" max="8703" width="27.1640625" style="24" customWidth="1"/>
    <col min="8704" max="8704" width="22.1640625" style="24" customWidth="1"/>
    <col min="8705" max="8705" width="15.5" style="24" customWidth="1"/>
    <col min="8706" max="8706" width="13.83203125" style="24" customWidth="1"/>
    <col min="8707" max="8707" width="12.33203125" style="24" customWidth="1"/>
    <col min="8708" max="8708" width="11.6640625" style="24" customWidth="1"/>
    <col min="8709" max="8709" width="14.33203125" style="24" customWidth="1"/>
    <col min="8710" max="8710" width="17.6640625" style="24" customWidth="1"/>
    <col min="8711" max="8711" width="13.6640625" style="24" customWidth="1"/>
    <col min="8712" max="8957" width="9.33203125" style="24"/>
    <col min="8958" max="8958" width="11" style="24" customWidth="1"/>
    <col min="8959" max="8959" width="27.1640625" style="24" customWidth="1"/>
    <col min="8960" max="8960" width="22.1640625" style="24" customWidth="1"/>
    <col min="8961" max="8961" width="15.5" style="24" customWidth="1"/>
    <col min="8962" max="8962" width="13.83203125" style="24" customWidth="1"/>
    <col min="8963" max="8963" width="12.33203125" style="24" customWidth="1"/>
    <col min="8964" max="8964" width="11.6640625" style="24" customWidth="1"/>
    <col min="8965" max="8965" width="14.33203125" style="24" customWidth="1"/>
    <col min="8966" max="8966" width="17.6640625" style="24" customWidth="1"/>
    <col min="8967" max="8967" width="13.6640625" style="24" customWidth="1"/>
    <col min="8968" max="9213" width="9.33203125" style="24"/>
    <col min="9214" max="9214" width="11" style="24" customWidth="1"/>
    <col min="9215" max="9215" width="27.1640625" style="24" customWidth="1"/>
    <col min="9216" max="9216" width="22.1640625" style="24" customWidth="1"/>
    <col min="9217" max="9217" width="15.5" style="24" customWidth="1"/>
    <col min="9218" max="9218" width="13.83203125" style="24" customWidth="1"/>
    <col min="9219" max="9219" width="12.33203125" style="24" customWidth="1"/>
    <col min="9220" max="9220" width="11.6640625" style="24" customWidth="1"/>
    <col min="9221" max="9221" width="14.33203125" style="24" customWidth="1"/>
    <col min="9222" max="9222" width="17.6640625" style="24" customWidth="1"/>
    <col min="9223" max="9223" width="13.6640625" style="24" customWidth="1"/>
    <col min="9224" max="9469" width="9.33203125" style="24"/>
    <col min="9470" max="9470" width="11" style="24" customWidth="1"/>
    <col min="9471" max="9471" width="27.1640625" style="24" customWidth="1"/>
    <col min="9472" max="9472" width="22.1640625" style="24" customWidth="1"/>
    <col min="9473" max="9473" width="15.5" style="24" customWidth="1"/>
    <col min="9474" max="9474" width="13.83203125" style="24" customWidth="1"/>
    <col min="9475" max="9475" width="12.33203125" style="24" customWidth="1"/>
    <col min="9476" max="9476" width="11.6640625" style="24" customWidth="1"/>
    <col min="9477" max="9477" width="14.33203125" style="24" customWidth="1"/>
    <col min="9478" max="9478" width="17.6640625" style="24" customWidth="1"/>
    <col min="9479" max="9479" width="13.6640625" style="24" customWidth="1"/>
    <col min="9480" max="9725" width="9.33203125" style="24"/>
    <col min="9726" max="9726" width="11" style="24" customWidth="1"/>
    <col min="9727" max="9727" width="27.1640625" style="24" customWidth="1"/>
    <col min="9728" max="9728" width="22.1640625" style="24" customWidth="1"/>
    <col min="9729" max="9729" width="15.5" style="24" customWidth="1"/>
    <col min="9730" max="9730" width="13.83203125" style="24" customWidth="1"/>
    <col min="9731" max="9731" width="12.33203125" style="24" customWidth="1"/>
    <col min="9732" max="9732" width="11.6640625" style="24" customWidth="1"/>
    <col min="9733" max="9733" width="14.33203125" style="24" customWidth="1"/>
    <col min="9734" max="9734" width="17.6640625" style="24" customWidth="1"/>
    <col min="9735" max="9735" width="13.6640625" style="24" customWidth="1"/>
    <col min="9736" max="9981" width="9.33203125" style="24"/>
    <col min="9982" max="9982" width="11" style="24" customWidth="1"/>
    <col min="9983" max="9983" width="27.1640625" style="24" customWidth="1"/>
    <col min="9984" max="9984" width="22.1640625" style="24" customWidth="1"/>
    <col min="9985" max="9985" width="15.5" style="24" customWidth="1"/>
    <col min="9986" max="9986" width="13.83203125" style="24" customWidth="1"/>
    <col min="9987" max="9987" width="12.33203125" style="24" customWidth="1"/>
    <col min="9988" max="9988" width="11.6640625" style="24" customWidth="1"/>
    <col min="9989" max="9989" width="14.33203125" style="24" customWidth="1"/>
    <col min="9990" max="9990" width="17.6640625" style="24" customWidth="1"/>
    <col min="9991" max="9991" width="13.6640625" style="24" customWidth="1"/>
    <col min="9992" max="10237" width="9.33203125" style="24"/>
    <col min="10238" max="10238" width="11" style="24" customWidth="1"/>
    <col min="10239" max="10239" width="27.1640625" style="24" customWidth="1"/>
    <col min="10240" max="10240" width="22.1640625" style="24" customWidth="1"/>
    <col min="10241" max="10241" width="15.5" style="24" customWidth="1"/>
    <col min="10242" max="10242" width="13.83203125" style="24" customWidth="1"/>
    <col min="10243" max="10243" width="12.33203125" style="24" customWidth="1"/>
    <col min="10244" max="10244" width="11.6640625" style="24" customWidth="1"/>
    <col min="10245" max="10245" width="14.33203125" style="24" customWidth="1"/>
    <col min="10246" max="10246" width="17.6640625" style="24" customWidth="1"/>
    <col min="10247" max="10247" width="13.6640625" style="24" customWidth="1"/>
    <col min="10248" max="10493" width="9.33203125" style="24"/>
    <col min="10494" max="10494" width="11" style="24" customWidth="1"/>
    <col min="10495" max="10495" width="27.1640625" style="24" customWidth="1"/>
    <col min="10496" max="10496" width="22.1640625" style="24" customWidth="1"/>
    <col min="10497" max="10497" width="15.5" style="24" customWidth="1"/>
    <col min="10498" max="10498" width="13.83203125" style="24" customWidth="1"/>
    <col min="10499" max="10499" width="12.33203125" style="24" customWidth="1"/>
    <col min="10500" max="10500" width="11.6640625" style="24" customWidth="1"/>
    <col min="10501" max="10501" width="14.33203125" style="24" customWidth="1"/>
    <col min="10502" max="10502" width="17.6640625" style="24" customWidth="1"/>
    <col min="10503" max="10503" width="13.6640625" style="24" customWidth="1"/>
    <col min="10504" max="10749" width="9.33203125" style="24"/>
    <col min="10750" max="10750" width="11" style="24" customWidth="1"/>
    <col min="10751" max="10751" width="27.1640625" style="24" customWidth="1"/>
    <col min="10752" max="10752" width="22.1640625" style="24" customWidth="1"/>
    <col min="10753" max="10753" width="15.5" style="24" customWidth="1"/>
    <col min="10754" max="10754" width="13.83203125" style="24" customWidth="1"/>
    <col min="10755" max="10755" width="12.33203125" style="24" customWidth="1"/>
    <col min="10756" max="10756" width="11.6640625" style="24" customWidth="1"/>
    <col min="10757" max="10757" width="14.33203125" style="24" customWidth="1"/>
    <col min="10758" max="10758" width="17.6640625" style="24" customWidth="1"/>
    <col min="10759" max="10759" width="13.6640625" style="24" customWidth="1"/>
    <col min="10760" max="11005" width="9.33203125" style="24"/>
    <col min="11006" max="11006" width="11" style="24" customWidth="1"/>
    <col min="11007" max="11007" width="27.1640625" style="24" customWidth="1"/>
    <col min="11008" max="11008" width="22.1640625" style="24" customWidth="1"/>
    <col min="11009" max="11009" width="15.5" style="24" customWidth="1"/>
    <col min="11010" max="11010" width="13.83203125" style="24" customWidth="1"/>
    <col min="11011" max="11011" width="12.33203125" style="24" customWidth="1"/>
    <col min="11012" max="11012" width="11.6640625" style="24" customWidth="1"/>
    <col min="11013" max="11013" width="14.33203125" style="24" customWidth="1"/>
    <col min="11014" max="11014" width="17.6640625" style="24" customWidth="1"/>
    <col min="11015" max="11015" width="13.6640625" style="24" customWidth="1"/>
    <col min="11016" max="11261" width="9.33203125" style="24"/>
    <col min="11262" max="11262" width="11" style="24" customWidth="1"/>
    <col min="11263" max="11263" width="27.1640625" style="24" customWidth="1"/>
    <col min="11264" max="11264" width="22.1640625" style="24" customWidth="1"/>
    <col min="11265" max="11265" width="15.5" style="24" customWidth="1"/>
    <col min="11266" max="11266" width="13.83203125" style="24" customWidth="1"/>
    <col min="11267" max="11267" width="12.33203125" style="24" customWidth="1"/>
    <col min="11268" max="11268" width="11.6640625" style="24" customWidth="1"/>
    <col min="11269" max="11269" width="14.33203125" style="24" customWidth="1"/>
    <col min="11270" max="11270" width="17.6640625" style="24" customWidth="1"/>
    <col min="11271" max="11271" width="13.6640625" style="24" customWidth="1"/>
    <col min="11272" max="11517" width="9.33203125" style="24"/>
    <col min="11518" max="11518" width="11" style="24" customWidth="1"/>
    <col min="11519" max="11519" width="27.1640625" style="24" customWidth="1"/>
    <col min="11520" max="11520" width="22.1640625" style="24" customWidth="1"/>
    <col min="11521" max="11521" width="15.5" style="24" customWidth="1"/>
    <col min="11522" max="11522" width="13.83203125" style="24" customWidth="1"/>
    <col min="11523" max="11523" width="12.33203125" style="24" customWidth="1"/>
    <col min="11524" max="11524" width="11.6640625" style="24" customWidth="1"/>
    <col min="11525" max="11525" width="14.33203125" style="24" customWidth="1"/>
    <col min="11526" max="11526" width="17.6640625" style="24" customWidth="1"/>
    <col min="11527" max="11527" width="13.6640625" style="24" customWidth="1"/>
    <col min="11528" max="11773" width="9.33203125" style="24"/>
    <col min="11774" max="11774" width="11" style="24" customWidth="1"/>
    <col min="11775" max="11775" width="27.1640625" style="24" customWidth="1"/>
    <col min="11776" max="11776" width="22.1640625" style="24" customWidth="1"/>
    <col min="11777" max="11777" width="15.5" style="24" customWidth="1"/>
    <col min="11778" max="11778" width="13.83203125" style="24" customWidth="1"/>
    <col min="11779" max="11779" width="12.33203125" style="24" customWidth="1"/>
    <col min="11780" max="11780" width="11.6640625" style="24" customWidth="1"/>
    <col min="11781" max="11781" width="14.33203125" style="24" customWidth="1"/>
    <col min="11782" max="11782" width="17.6640625" style="24" customWidth="1"/>
    <col min="11783" max="11783" width="13.6640625" style="24" customWidth="1"/>
    <col min="11784" max="12029" width="9.33203125" style="24"/>
    <col min="12030" max="12030" width="11" style="24" customWidth="1"/>
    <col min="12031" max="12031" width="27.1640625" style="24" customWidth="1"/>
    <col min="12032" max="12032" width="22.1640625" style="24" customWidth="1"/>
    <col min="12033" max="12033" width="15.5" style="24" customWidth="1"/>
    <col min="12034" max="12034" width="13.83203125" style="24" customWidth="1"/>
    <col min="12035" max="12035" width="12.33203125" style="24" customWidth="1"/>
    <col min="12036" max="12036" width="11.6640625" style="24" customWidth="1"/>
    <col min="12037" max="12037" width="14.33203125" style="24" customWidth="1"/>
    <col min="12038" max="12038" width="17.6640625" style="24" customWidth="1"/>
    <col min="12039" max="12039" width="13.6640625" style="24" customWidth="1"/>
    <col min="12040" max="12285" width="9.33203125" style="24"/>
    <col min="12286" max="12286" width="11" style="24" customWidth="1"/>
    <col min="12287" max="12287" width="27.1640625" style="24" customWidth="1"/>
    <col min="12288" max="12288" width="22.1640625" style="24" customWidth="1"/>
    <col min="12289" max="12289" width="15.5" style="24" customWidth="1"/>
    <col min="12290" max="12290" width="13.83203125" style="24" customWidth="1"/>
    <col min="12291" max="12291" width="12.33203125" style="24" customWidth="1"/>
    <col min="12292" max="12292" width="11.6640625" style="24" customWidth="1"/>
    <col min="12293" max="12293" width="14.33203125" style="24" customWidth="1"/>
    <col min="12294" max="12294" width="17.6640625" style="24" customWidth="1"/>
    <col min="12295" max="12295" width="13.6640625" style="24" customWidth="1"/>
    <col min="12296" max="12541" width="9.33203125" style="24"/>
    <col min="12542" max="12542" width="11" style="24" customWidth="1"/>
    <col min="12543" max="12543" width="27.1640625" style="24" customWidth="1"/>
    <col min="12544" max="12544" width="22.1640625" style="24" customWidth="1"/>
    <col min="12545" max="12545" width="15.5" style="24" customWidth="1"/>
    <col min="12546" max="12546" width="13.83203125" style="24" customWidth="1"/>
    <col min="12547" max="12547" width="12.33203125" style="24" customWidth="1"/>
    <col min="12548" max="12548" width="11.6640625" style="24" customWidth="1"/>
    <col min="12549" max="12549" width="14.33203125" style="24" customWidth="1"/>
    <col min="12550" max="12550" width="17.6640625" style="24" customWidth="1"/>
    <col min="12551" max="12551" width="13.6640625" style="24" customWidth="1"/>
    <col min="12552" max="12797" width="9.33203125" style="24"/>
    <col min="12798" max="12798" width="11" style="24" customWidth="1"/>
    <col min="12799" max="12799" width="27.1640625" style="24" customWidth="1"/>
    <col min="12800" max="12800" width="22.1640625" style="24" customWidth="1"/>
    <col min="12801" max="12801" width="15.5" style="24" customWidth="1"/>
    <col min="12802" max="12802" width="13.83203125" style="24" customWidth="1"/>
    <col min="12803" max="12803" width="12.33203125" style="24" customWidth="1"/>
    <col min="12804" max="12804" width="11.6640625" style="24" customWidth="1"/>
    <col min="12805" max="12805" width="14.33203125" style="24" customWidth="1"/>
    <col min="12806" max="12806" width="17.6640625" style="24" customWidth="1"/>
    <col min="12807" max="12807" width="13.6640625" style="24" customWidth="1"/>
    <col min="12808" max="13053" width="9.33203125" style="24"/>
    <col min="13054" max="13054" width="11" style="24" customWidth="1"/>
    <col min="13055" max="13055" width="27.1640625" style="24" customWidth="1"/>
    <col min="13056" max="13056" width="22.1640625" style="24" customWidth="1"/>
    <col min="13057" max="13057" width="15.5" style="24" customWidth="1"/>
    <col min="13058" max="13058" width="13.83203125" style="24" customWidth="1"/>
    <col min="13059" max="13059" width="12.33203125" style="24" customWidth="1"/>
    <col min="13060" max="13060" width="11.6640625" style="24" customWidth="1"/>
    <col min="13061" max="13061" width="14.33203125" style="24" customWidth="1"/>
    <col min="13062" max="13062" width="17.6640625" style="24" customWidth="1"/>
    <col min="13063" max="13063" width="13.6640625" style="24" customWidth="1"/>
    <col min="13064" max="13309" width="9.33203125" style="24"/>
    <col min="13310" max="13310" width="11" style="24" customWidth="1"/>
    <col min="13311" max="13311" width="27.1640625" style="24" customWidth="1"/>
    <col min="13312" max="13312" width="22.1640625" style="24" customWidth="1"/>
    <col min="13313" max="13313" width="15.5" style="24" customWidth="1"/>
    <col min="13314" max="13314" width="13.83203125" style="24" customWidth="1"/>
    <col min="13315" max="13315" width="12.33203125" style="24" customWidth="1"/>
    <col min="13316" max="13316" width="11.6640625" style="24" customWidth="1"/>
    <col min="13317" max="13317" width="14.33203125" style="24" customWidth="1"/>
    <col min="13318" max="13318" width="17.6640625" style="24" customWidth="1"/>
    <col min="13319" max="13319" width="13.6640625" style="24" customWidth="1"/>
    <col min="13320" max="13565" width="9.33203125" style="24"/>
    <col min="13566" max="13566" width="11" style="24" customWidth="1"/>
    <col min="13567" max="13567" width="27.1640625" style="24" customWidth="1"/>
    <col min="13568" max="13568" width="22.1640625" style="24" customWidth="1"/>
    <col min="13569" max="13569" width="15.5" style="24" customWidth="1"/>
    <col min="13570" max="13570" width="13.83203125" style="24" customWidth="1"/>
    <col min="13571" max="13571" width="12.33203125" style="24" customWidth="1"/>
    <col min="13572" max="13572" width="11.6640625" style="24" customWidth="1"/>
    <col min="13573" max="13573" width="14.33203125" style="24" customWidth="1"/>
    <col min="13574" max="13574" width="17.6640625" style="24" customWidth="1"/>
    <col min="13575" max="13575" width="13.6640625" style="24" customWidth="1"/>
    <col min="13576" max="13821" width="9.33203125" style="24"/>
    <col min="13822" max="13822" width="11" style="24" customWidth="1"/>
    <col min="13823" max="13823" width="27.1640625" style="24" customWidth="1"/>
    <col min="13824" max="13824" width="22.1640625" style="24" customWidth="1"/>
    <col min="13825" max="13825" width="15.5" style="24" customWidth="1"/>
    <col min="13826" max="13826" width="13.83203125" style="24" customWidth="1"/>
    <col min="13827" max="13827" width="12.33203125" style="24" customWidth="1"/>
    <col min="13828" max="13828" width="11.6640625" style="24" customWidth="1"/>
    <col min="13829" max="13829" width="14.33203125" style="24" customWidth="1"/>
    <col min="13830" max="13830" width="17.6640625" style="24" customWidth="1"/>
    <col min="13831" max="13831" width="13.6640625" style="24" customWidth="1"/>
    <col min="13832" max="14077" width="9.33203125" style="24"/>
    <col min="14078" max="14078" width="11" style="24" customWidth="1"/>
    <col min="14079" max="14079" width="27.1640625" style="24" customWidth="1"/>
    <col min="14080" max="14080" width="22.1640625" style="24" customWidth="1"/>
    <col min="14081" max="14081" width="15.5" style="24" customWidth="1"/>
    <col min="14082" max="14082" width="13.83203125" style="24" customWidth="1"/>
    <col min="14083" max="14083" width="12.33203125" style="24" customWidth="1"/>
    <col min="14084" max="14084" width="11.6640625" style="24" customWidth="1"/>
    <col min="14085" max="14085" width="14.33203125" style="24" customWidth="1"/>
    <col min="14086" max="14086" width="17.6640625" style="24" customWidth="1"/>
    <col min="14087" max="14087" width="13.6640625" style="24" customWidth="1"/>
    <col min="14088" max="14333" width="9.33203125" style="24"/>
    <col min="14334" max="14334" width="11" style="24" customWidth="1"/>
    <col min="14335" max="14335" width="27.1640625" style="24" customWidth="1"/>
    <col min="14336" max="14336" width="22.1640625" style="24" customWidth="1"/>
    <col min="14337" max="14337" width="15.5" style="24" customWidth="1"/>
    <col min="14338" max="14338" width="13.83203125" style="24" customWidth="1"/>
    <col min="14339" max="14339" width="12.33203125" style="24" customWidth="1"/>
    <col min="14340" max="14340" width="11.6640625" style="24" customWidth="1"/>
    <col min="14341" max="14341" width="14.33203125" style="24" customWidth="1"/>
    <col min="14342" max="14342" width="17.6640625" style="24" customWidth="1"/>
    <col min="14343" max="14343" width="13.6640625" style="24" customWidth="1"/>
    <col min="14344" max="14589" width="9.33203125" style="24"/>
    <col min="14590" max="14590" width="11" style="24" customWidth="1"/>
    <col min="14591" max="14591" width="27.1640625" style="24" customWidth="1"/>
    <col min="14592" max="14592" width="22.1640625" style="24" customWidth="1"/>
    <col min="14593" max="14593" width="15.5" style="24" customWidth="1"/>
    <col min="14594" max="14594" width="13.83203125" style="24" customWidth="1"/>
    <col min="14595" max="14595" width="12.33203125" style="24" customWidth="1"/>
    <col min="14596" max="14596" width="11.6640625" style="24" customWidth="1"/>
    <col min="14597" max="14597" width="14.33203125" style="24" customWidth="1"/>
    <col min="14598" max="14598" width="17.6640625" style="24" customWidth="1"/>
    <col min="14599" max="14599" width="13.6640625" style="24" customWidth="1"/>
    <col min="14600" max="14845" width="9.33203125" style="24"/>
    <col min="14846" max="14846" width="11" style="24" customWidth="1"/>
    <col min="14847" max="14847" width="27.1640625" style="24" customWidth="1"/>
    <col min="14848" max="14848" width="22.1640625" style="24" customWidth="1"/>
    <col min="14849" max="14849" width="15.5" style="24" customWidth="1"/>
    <col min="14850" max="14850" width="13.83203125" style="24" customWidth="1"/>
    <col min="14851" max="14851" width="12.33203125" style="24" customWidth="1"/>
    <col min="14852" max="14852" width="11.6640625" style="24" customWidth="1"/>
    <col min="14853" max="14853" width="14.33203125" style="24" customWidth="1"/>
    <col min="14854" max="14854" width="17.6640625" style="24" customWidth="1"/>
    <col min="14855" max="14855" width="13.6640625" style="24" customWidth="1"/>
    <col min="14856" max="15101" width="9.33203125" style="24"/>
    <col min="15102" max="15102" width="11" style="24" customWidth="1"/>
    <col min="15103" max="15103" width="27.1640625" style="24" customWidth="1"/>
    <col min="15104" max="15104" width="22.1640625" style="24" customWidth="1"/>
    <col min="15105" max="15105" width="15.5" style="24" customWidth="1"/>
    <col min="15106" max="15106" width="13.83203125" style="24" customWidth="1"/>
    <col min="15107" max="15107" width="12.33203125" style="24" customWidth="1"/>
    <col min="15108" max="15108" width="11.6640625" style="24" customWidth="1"/>
    <col min="15109" max="15109" width="14.33203125" style="24" customWidth="1"/>
    <col min="15110" max="15110" width="17.6640625" style="24" customWidth="1"/>
    <col min="15111" max="15111" width="13.6640625" style="24" customWidth="1"/>
    <col min="15112" max="15357" width="9.33203125" style="24"/>
    <col min="15358" max="15358" width="11" style="24" customWidth="1"/>
    <col min="15359" max="15359" width="27.1640625" style="24" customWidth="1"/>
    <col min="15360" max="15360" width="22.1640625" style="24" customWidth="1"/>
    <col min="15361" max="15361" width="15.5" style="24" customWidth="1"/>
    <col min="15362" max="15362" width="13.83203125" style="24" customWidth="1"/>
    <col min="15363" max="15363" width="12.33203125" style="24" customWidth="1"/>
    <col min="15364" max="15364" width="11.6640625" style="24" customWidth="1"/>
    <col min="15365" max="15365" width="14.33203125" style="24" customWidth="1"/>
    <col min="15366" max="15366" width="17.6640625" style="24" customWidth="1"/>
    <col min="15367" max="15367" width="13.6640625" style="24" customWidth="1"/>
    <col min="15368" max="15613" width="9.33203125" style="24"/>
    <col min="15614" max="15614" width="11" style="24" customWidth="1"/>
    <col min="15615" max="15615" width="27.1640625" style="24" customWidth="1"/>
    <col min="15616" max="15616" width="22.1640625" style="24" customWidth="1"/>
    <col min="15617" max="15617" width="15.5" style="24" customWidth="1"/>
    <col min="15618" max="15618" width="13.83203125" style="24" customWidth="1"/>
    <col min="15619" max="15619" width="12.33203125" style="24" customWidth="1"/>
    <col min="15620" max="15620" width="11.6640625" style="24" customWidth="1"/>
    <col min="15621" max="15621" width="14.33203125" style="24" customWidth="1"/>
    <col min="15622" max="15622" width="17.6640625" style="24" customWidth="1"/>
    <col min="15623" max="15623" width="13.6640625" style="24" customWidth="1"/>
    <col min="15624" max="15869" width="9.33203125" style="24"/>
    <col min="15870" max="15870" width="11" style="24" customWidth="1"/>
    <col min="15871" max="15871" width="27.1640625" style="24" customWidth="1"/>
    <col min="15872" max="15872" width="22.1640625" style="24" customWidth="1"/>
    <col min="15873" max="15873" width="15.5" style="24" customWidth="1"/>
    <col min="15874" max="15874" width="13.83203125" style="24" customWidth="1"/>
    <col min="15875" max="15875" width="12.33203125" style="24" customWidth="1"/>
    <col min="15876" max="15876" width="11.6640625" style="24" customWidth="1"/>
    <col min="15877" max="15877" width="14.33203125" style="24" customWidth="1"/>
    <col min="15878" max="15878" width="17.6640625" style="24" customWidth="1"/>
    <col min="15879" max="15879" width="13.6640625" style="24" customWidth="1"/>
    <col min="15880" max="15910" width="9.33203125" style="24"/>
    <col min="15911" max="15911" width="11" style="24" customWidth="1"/>
    <col min="15912" max="15912" width="27.1640625" style="24" customWidth="1"/>
    <col min="15913" max="15913" width="22.1640625" style="24" customWidth="1"/>
    <col min="15914" max="15914" width="15.5" style="24" customWidth="1"/>
    <col min="15915" max="15915" width="13.83203125" style="24" customWidth="1"/>
    <col min="15916" max="15916" width="12.33203125" style="24" customWidth="1"/>
    <col min="15917" max="15917" width="11.6640625" style="24" customWidth="1"/>
    <col min="15918" max="15918" width="14.33203125" style="24" customWidth="1"/>
    <col min="15919" max="15919" width="17.6640625" style="24" customWidth="1"/>
    <col min="15920" max="15920" width="13.6640625" style="24" customWidth="1"/>
    <col min="15921" max="16384" width="9.33203125" style="24"/>
  </cols>
  <sheetData>
    <row r="3" spans="1:7" x14ac:dyDescent="0.2">
      <c r="F3" s="76"/>
      <c r="G3" s="76"/>
    </row>
    <row r="4" spans="1:7" ht="28.5" customHeight="1" x14ac:dyDescent="0.2"/>
    <row r="5" spans="1:7" ht="48" customHeight="1" x14ac:dyDescent="0.25">
      <c r="A5" s="77" t="s">
        <v>166</v>
      </c>
      <c r="B5" s="78"/>
      <c r="C5" s="78"/>
      <c r="D5" s="78"/>
      <c r="E5" s="78"/>
      <c r="F5" s="78"/>
      <c r="G5" s="78"/>
    </row>
    <row r="6" spans="1:7" x14ac:dyDescent="0.2">
      <c r="A6" s="29"/>
      <c r="B6" s="11"/>
      <c r="C6" s="11"/>
      <c r="D6" s="11"/>
      <c r="E6" s="11"/>
      <c r="F6" s="11"/>
      <c r="G6" s="11"/>
    </row>
    <row r="7" spans="1:7" x14ac:dyDescent="0.2">
      <c r="A7" s="11"/>
      <c r="B7" s="38" t="s">
        <v>152</v>
      </c>
      <c r="C7" s="39"/>
      <c r="D7" s="39"/>
      <c r="E7" s="40" t="s">
        <v>153</v>
      </c>
      <c r="F7" s="11"/>
      <c r="G7" s="11"/>
    </row>
    <row r="8" spans="1:7" x14ac:dyDescent="0.2">
      <c r="A8" s="11"/>
      <c r="B8" s="11"/>
      <c r="C8" s="11"/>
      <c r="D8" s="11"/>
      <c r="E8" s="11"/>
      <c r="F8" s="11"/>
      <c r="G8" s="11"/>
    </row>
    <row r="9" spans="1:7" ht="15" customHeight="1" x14ac:dyDescent="0.2">
      <c r="B9" s="60"/>
      <c r="C9" s="64" t="s">
        <v>168</v>
      </c>
      <c r="D9" s="65"/>
      <c r="E9" s="60"/>
      <c r="F9" s="60"/>
      <c r="G9" s="60"/>
    </row>
    <row r="10" spans="1:7" x14ac:dyDescent="0.2">
      <c r="A10" s="25"/>
      <c r="B10" s="25"/>
      <c r="C10" s="25"/>
      <c r="D10" s="25"/>
      <c r="E10" s="25"/>
      <c r="F10" s="25"/>
      <c r="G10" s="25"/>
    </row>
    <row r="11" spans="1:7" x14ac:dyDescent="0.2">
      <c r="A11" s="67" t="s">
        <v>137</v>
      </c>
      <c r="B11" s="67"/>
      <c r="C11" s="67"/>
      <c r="D11" s="67"/>
      <c r="E11" s="67"/>
    </row>
    <row r="12" spans="1:7" x14ac:dyDescent="0.2">
      <c r="A12" s="71" t="s">
        <v>128</v>
      </c>
      <c r="B12" s="71"/>
      <c r="C12" s="75"/>
      <c r="D12" s="75"/>
      <c r="E12" s="75"/>
      <c r="F12" s="75"/>
      <c r="G12" s="75"/>
    </row>
    <row r="13" spans="1:7" ht="27" customHeight="1" x14ac:dyDescent="0.2">
      <c r="A13" s="71" t="s">
        <v>127</v>
      </c>
      <c r="B13" s="71"/>
      <c r="C13" s="72"/>
      <c r="D13" s="72"/>
      <c r="E13" s="72"/>
      <c r="F13" s="72"/>
      <c r="G13" s="72"/>
    </row>
    <row r="14" spans="1:7" x14ac:dyDescent="0.2">
      <c r="A14" s="73"/>
      <c r="B14" s="73"/>
      <c r="C14" s="73"/>
      <c r="D14" s="73"/>
      <c r="E14" s="73"/>
      <c r="F14" s="26"/>
      <c r="G14" s="25"/>
    </row>
    <row r="15" spans="1:7" ht="8.25" customHeight="1" x14ac:dyDescent="0.2">
      <c r="A15" s="12"/>
      <c r="B15" s="12"/>
      <c r="C15" s="12"/>
      <c r="D15" s="13"/>
      <c r="E15" s="13"/>
      <c r="F15" s="13"/>
    </row>
    <row r="16" spans="1:7" x14ac:dyDescent="0.2">
      <c r="A16" s="67" t="s">
        <v>138</v>
      </c>
      <c r="B16" s="67"/>
      <c r="C16" s="67"/>
      <c r="D16" s="67"/>
      <c r="E16" s="67"/>
    </row>
    <row r="17" spans="1:7" x14ac:dyDescent="0.2">
      <c r="A17" s="14"/>
      <c r="B17" s="14"/>
      <c r="C17" s="14"/>
      <c r="D17" s="14"/>
      <c r="E17" s="14"/>
    </row>
    <row r="18" spans="1:7" s="25" customFormat="1" ht="12.75" customHeight="1" x14ac:dyDescent="0.2">
      <c r="A18" s="74" t="s">
        <v>129</v>
      </c>
      <c r="B18" s="74" t="s">
        <v>130</v>
      </c>
      <c r="C18" s="74" t="s">
        <v>131</v>
      </c>
      <c r="D18" s="74" t="s">
        <v>135</v>
      </c>
      <c r="E18" s="74" t="s">
        <v>136</v>
      </c>
      <c r="F18" s="74" t="s">
        <v>1</v>
      </c>
      <c r="G18" s="74" t="s">
        <v>132</v>
      </c>
    </row>
    <row r="19" spans="1:7" s="25" customFormat="1" ht="14.25" customHeight="1" x14ac:dyDescent="0.2">
      <c r="A19" s="74"/>
      <c r="B19" s="74"/>
      <c r="C19" s="74"/>
      <c r="D19" s="74"/>
      <c r="E19" s="74"/>
      <c r="F19" s="74"/>
      <c r="G19" s="74"/>
    </row>
    <row r="20" spans="1:7" s="25" customFormat="1" ht="54.75" customHeight="1" x14ac:dyDescent="0.2">
      <c r="A20" s="74"/>
      <c r="B20" s="74"/>
      <c r="C20" s="74"/>
      <c r="D20" s="74"/>
      <c r="E20" s="74"/>
      <c r="F20" s="74"/>
      <c r="G20" s="74"/>
    </row>
    <row r="21" spans="1:7" ht="15" customHeight="1" x14ac:dyDescent="0.2">
      <c r="A21" s="10">
        <v>1</v>
      </c>
      <c r="B21" s="10">
        <v>2</v>
      </c>
      <c r="C21" s="10">
        <v>3</v>
      </c>
      <c r="D21" s="10">
        <v>4</v>
      </c>
      <c r="E21" s="10">
        <v>5</v>
      </c>
      <c r="F21" s="10">
        <v>6</v>
      </c>
      <c r="G21" s="30" t="s">
        <v>134</v>
      </c>
    </row>
    <row r="22" spans="1:7" s="27" customFormat="1" x14ac:dyDescent="0.2">
      <c r="A22" s="31"/>
      <c r="B22" s="6"/>
      <c r="C22" s="6"/>
      <c r="D22" s="32"/>
      <c r="E22" s="7"/>
      <c r="F22" s="33">
        <f>IFERROR(VLOOKUP(D22,'2 priedas_FĮ dydžiai'!$B$8:$R$53,17,0),0)</f>
        <v>0</v>
      </c>
      <c r="G22" s="36">
        <f>E22*F22</f>
        <v>0</v>
      </c>
    </row>
    <row r="23" spans="1:7" x14ac:dyDescent="0.2">
      <c r="A23" s="34"/>
      <c r="B23" s="8"/>
      <c r="C23" s="8"/>
      <c r="D23" s="32"/>
      <c r="E23" s="9"/>
      <c r="F23" s="33">
        <f>IFERROR(VLOOKUP(D23,'2 priedas_FĮ dydžiai'!$B$8:$R$53,17,0),0)</f>
        <v>0</v>
      </c>
      <c r="G23" s="36">
        <f t="shared" ref="G23:G44" si="0">E23*F23</f>
        <v>0</v>
      </c>
    </row>
    <row r="24" spans="1:7" x14ac:dyDescent="0.2">
      <c r="A24" s="34"/>
      <c r="B24" s="8"/>
      <c r="C24" s="8"/>
      <c r="D24" s="32"/>
      <c r="E24" s="9"/>
      <c r="F24" s="33">
        <f>IFERROR(VLOOKUP(D24,'2 priedas_FĮ dydžiai'!$B$8:$R$53,17,0),0)</f>
        <v>0</v>
      </c>
      <c r="G24" s="36">
        <f t="shared" si="0"/>
        <v>0</v>
      </c>
    </row>
    <row r="25" spans="1:7" x14ac:dyDescent="0.2">
      <c r="A25" s="34"/>
      <c r="B25" s="8"/>
      <c r="C25" s="8"/>
      <c r="D25" s="32"/>
      <c r="E25" s="9"/>
      <c r="F25" s="33">
        <f>IFERROR(VLOOKUP(D25,'2 priedas_FĮ dydžiai'!$B$8:$R$53,17,0),0)</f>
        <v>0</v>
      </c>
      <c r="G25" s="36">
        <f t="shared" si="0"/>
        <v>0</v>
      </c>
    </row>
    <row r="26" spans="1:7" x14ac:dyDescent="0.2">
      <c r="A26" s="34"/>
      <c r="B26" s="8"/>
      <c r="C26" s="8"/>
      <c r="D26" s="32"/>
      <c r="E26" s="9"/>
      <c r="F26" s="33">
        <f>IFERROR(VLOOKUP(D26,'2 priedas_FĮ dydžiai'!$B$8:$R$53,17,0),0)</f>
        <v>0</v>
      </c>
      <c r="G26" s="36">
        <f t="shared" si="0"/>
        <v>0</v>
      </c>
    </row>
    <row r="27" spans="1:7" x14ac:dyDescent="0.2">
      <c r="A27" s="34"/>
      <c r="B27" s="8"/>
      <c r="C27" s="8"/>
      <c r="D27" s="32"/>
      <c r="E27" s="9"/>
      <c r="F27" s="33">
        <f>IFERROR(VLOOKUP(D27,'2 priedas_FĮ dydžiai'!$B$8:$R$53,17,0),0)</f>
        <v>0</v>
      </c>
      <c r="G27" s="36">
        <f t="shared" si="0"/>
        <v>0</v>
      </c>
    </row>
    <row r="28" spans="1:7" x14ac:dyDescent="0.2">
      <c r="A28" s="34"/>
      <c r="B28" s="8"/>
      <c r="C28" s="8"/>
      <c r="D28" s="32"/>
      <c r="E28" s="9"/>
      <c r="F28" s="33">
        <f>IFERROR(VLOOKUP(D28,'2 priedas_FĮ dydžiai'!$B$8:$R$53,17,0),0)</f>
        <v>0</v>
      </c>
      <c r="G28" s="36">
        <f t="shared" si="0"/>
        <v>0</v>
      </c>
    </row>
    <row r="29" spans="1:7" x14ac:dyDescent="0.2">
      <c r="A29" s="34"/>
      <c r="B29" s="8"/>
      <c r="C29" s="8"/>
      <c r="D29" s="32"/>
      <c r="E29" s="9"/>
      <c r="F29" s="33">
        <f>IFERROR(VLOOKUP(D29,'2 priedas_FĮ dydžiai'!$B$8:$R$53,17,0),0)</f>
        <v>0</v>
      </c>
      <c r="G29" s="36">
        <f t="shared" si="0"/>
        <v>0</v>
      </c>
    </row>
    <row r="30" spans="1:7" x14ac:dyDescent="0.2">
      <c r="A30" s="34"/>
      <c r="B30" s="8"/>
      <c r="C30" s="8"/>
      <c r="D30" s="32"/>
      <c r="E30" s="9"/>
      <c r="F30" s="33">
        <f>IFERROR(VLOOKUP(D30,'2 priedas_FĮ dydžiai'!$B$8:$R$53,17,0),0)</f>
        <v>0</v>
      </c>
      <c r="G30" s="36">
        <f t="shared" si="0"/>
        <v>0</v>
      </c>
    </row>
    <row r="31" spans="1:7" x14ac:dyDescent="0.2">
      <c r="A31" s="34"/>
      <c r="B31" s="8"/>
      <c r="C31" s="8"/>
      <c r="D31" s="32"/>
      <c r="E31" s="9"/>
      <c r="F31" s="33">
        <f>IFERROR(VLOOKUP(D31,'2 priedas_FĮ dydžiai'!$B$8:$R$53,17,0),0)</f>
        <v>0</v>
      </c>
      <c r="G31" s="36">
        <f t="shared" si="0"/>
        <v>0</v>
      </c>
    </row>
    <row r="32" spans="1:7" x14ac:dyDescent="0.2">
      <c r="A32" s="34"/>
      <c r="B32" s="8"/>
      <c r="C32" s="8"/>
      <c r="D32" s="32"/>
      <c r="E32" s="9"/>
      <c r="F32" s="33">
        <f>IFERROR(VLOOKUP(D32,'2 priedas_FĮ dydžiai'!$B$8:$R$53,17,0),0)</f>
        <v>0</v>
      </c>
      <c r="G32" s="36">
        <f t="shared" si="0"/>
        <v>0</v>
      </c>
    </row>
    <row r="33" spans="1:7" x14ac:dyDescent="0.2">
      <c r="A33" s="34"/>
      <c r="B33" s="8"/>
      <c r="C33" s="8"/>
      <c r="D33" s="32"/>
      <c r="E33" s="9"/>
      <c r="F33" s="33">
        <f>IFERROR(VLOOKUP(D33,'2 priedas_FĮ dydžiai'!$B$8:$R$53,17,0),0)</f>
        <v>0</v>
      </c>
      <c r="G33" s="36">
        <f t="shared" si="0"/>
        <v>0</v>
      </c>
    </row>
    <row r="34" spans="1:7" x14ac:dyDescent="0.2">
      <c r="A34" s="34"/>
      <c r="B34" s="8"/>
      <c r="C34" s="8"/>
      <c r="D34" s="32"/>
      <c r="E34" s="9"/>
      <c r="F34" s="33">
        <f>IFERROR(VLOOKUP(D34,'2 priedas_FĮ dydžiai'!$B$8:$R$53,17,0),0)</f>
        <v>0</v>
      </c>
      <c r="G34" s="36">
        <f t="shared" si="0"/>
        <v>0</v>
      </c>
    </row>
    <row r="35" spans="1:7" x14ac:dyDescent="0.2">
      <c r="A35" s="34"/>
      <c r="B35" s="8"/>
      <c r="C35" s="8"/>
      <c r="D35" s="32"/>
      <c r="E35" s="9"/>
      <c r="F35" s="33">
        <f>IFERROR(VLOOKUP(D35,'2 priedas_FĮ dydžiai'!$B$8:$R$53,17,0),0)</f>
        <v>0</v>
      </c>
      <c r="G35" s="36">
        <f t="shared" si="0"/>
        <v>0</v>
      </c>
    </row>
    <row r="36" spans="1:7" x14ac:dyDescent="0.2">
      <c r="A36" s="34"/>
      <c r="B36" s="8"/>
      <c r="C36" s="8"/>
      <c r="D36" s="32"/>
      <c r="E36" s="9"/>
      <c r="F36" s="33">
        <f>IFERROR(VLOOKUP(D36,'2 priedas_FĮ dydžiai'!$B$8:$R$53,17,0),0)</f>
        <v>0</v>
      </c>
      <c r="G36" s="36">
        <f t="shared" si="0"/>
        <v>0</v>
      </c>
    </row>
    <row r="37" spans="1:7" x14ac:dyDescent="0.2">
      <c r="A37" s="34"/>
      <c r="B37" s="8"/>
      <c r="C37" s="8"/>
      <c r="D37" s="32"/>
      <c r="E37" s="9"/>
      <c r="F37" s="33">
        <f>IFERROR(VLOOKUP(D37,'2 priedas_FĮ dydžiai'!$B$8:$R$53,17,0),0)</f>
        <v>0</v>
      </c>
      <c r="G37" s="36">
        <f t="shared" si="0"/>
        <v>0</v>
      </c>
    </row>
    <row r="38" spans="1:7" x14ac:dyDescent="0.2">
      <c r="A38" s="34"/>
      <c r="B38" s="8"/>
      <c r="C38" s="8"/>
      <c r="D38" s="32"/>
      <c r="E38" s="9"/>
      <c r="F38" s="33">
        <f>IFERROR(VLOOKUP(D38,'2 priedas_FĮ dydžiai'!$B$8:$R$53,17,0),0)</f>
        <v>0</v>
      </c>
      <c r="G38" s="36">
        <f t="shared" si="0"/>
        <v>0</v>
      </c>
    </row>
    <row r="39" spans="1:7" x14ac:dyDescent="0.2">
      <c r="A39" s="34"/>
      <c r="B39" s="8"/>
      <c r="C39" s="8"/>
      <c r="D39" s="32"/>
      <c r="E39" s="9"/>
      <c r="F39" s="33">
        <f>IFERROR(VLOOKUP(D39,'2 priedas_FĮ dydžiai'!$B$8:$R$53,17,0),0)</f>
        <v>0</v>
      </c>
      <c r="G39" s="36">
        <f t="shared" si="0"/>
        <v>0</v>
      </c>
    </row>
    <row r="40" spans="1:7" x14ac:dyDescent="0.2">
      <c r="A40" s="34"/>
      <c r="B40" s="8"/>
      <c r="C40" s="8"/>
      <c r="D40" s="32"/>
      <c r="E40" s="9"/>
      <c r="F40" s="33">
        <f>IFERROR(VLOOKUP(D40,'2 priedas_FĮ dydžiai'!$B$8:$R$53,17,0),0)</f>
        <v>0</v>
      </c>
      <c r="G40" s="36">
        <f t="shared" si="0"/>
        <v>0</v>
      </c>
    </row>
    <row r="41" spans="1:7" x14ac:dyDescent="0.2">
      <c r="A41" s="34"/>
      <c r="B41" s="8"/>
      <c r="C41" s="8"/>
      <c r="D41" s="32"/>
      <c r="E41" s="9"/>
      <c r="F41" s="33">
        <f>IFERROR(VLOOKUP(D41,'2 priedas_FĮ dydžiai'!$B$8:$R$53,17,0),0)</f>
        <v>0</v>
      </c>
      <c r="G41" s="36">
        <f t="shared" si="0"/>
        <v>0</v>
      </c>
    </row>
    <row r="42" spans="1:7" x14ac:dyDescent="0.2">
      <c r="A42" s="34"/>
      <c r="B42" s="8"/>
      <c r="C42" s="8"/>
      <c r="D42" s="32"/>
      <c r="E42" s="9"/>
      <c r="F42" s="33">
        <f>IFERROR(VLOOKUP(D42,'2 priedas_FĮ dydžiai'!$B$8:$R$53,17,0),0)</f>
        <v>0</v>
      </c>
      <c r="G42" s="36">
        <f t="shared" si="0"/>
        <v>0</v>
      </c>
    </row>
    <row r="43" spans="1:7" x14ac:dyDescent="0.2">
      <c r="A43" s="34"/>
      <c r="B43" s="8"/>
      <c r="C43" s="8"/>
      <c r="D43" s="32"/>
      <c r="E43" s="9"/>
      <c r="F43" s="33">
        <f>IFERROR(VLOOKUP(D43,'2 priedas_FĮ dydžiai'!$B$8:$R$53,17,0),0)</f>
        <v>0</v>
      </c>
      <c r="G43" s="36">
        <f t="shared" si="0"/>
        <v>0</v>
      </c>
    </row>
    <row r="44" spans="1:7" x14ac:dyDescent="0.2">
      <c r="A44" s="34"/>
      <c r="B44" s="8"/>
      <c r="C44" s="8"/>
      <c r="D44" s="32"/>
      <c r="E44" s="9"/>
      <c r="F44" s="33">
        <f>IFERROR(VLOOKUP(D44,'2 priedas_FĮ dydžiai'!$B$8:$R$53,17,0),0)</f>
        <v>0</v>
      </c>
      <c r="G44" s="36">
        <f t="shared" si="0"/>
        <v>0</v>
      </c>
    </row>
    <row r="45" spans="1:7" x14ac:dyDescent="0.2">
      <c r="A45" s="70" t="s">
        <v>133</v>
      </c>
      <c r="B45" s="70"/>
      <c r="C45" s="70"/>
      <c r="D45" s="70"/>
      <c r="E45" s="35">
        <f>SUM(E22:E44)</f>
        <v>0</v>
      </c>
      <c r="F45" s="35"/>
      <c r="G45" s="35">
        <f>SUM(G22:G44)</f>
        <v>0</v>
      </c>
    </row>
    <row r="46" spans="1:7" ht="13.5" customHeight="1" x14ac:dyDescent="0.2">
      <c r="A46" s="15"/>
      <c r="B46" s="16"/>
      <c r="C46" s="16"/>
      <c r="D46" s="17"/>
      <c r="E46" s="15"/>
      <c r="F46" s="17"/>
      <c r="G46" s="16"/>
    </row>
    <row r="47" spans="1:7" x14ac:dyDescent="0.2">
      <c r="A47" s="67" t="s">
        <v>139</v>
      </c>
      <c r="B47" s="67"/>
      <c r="C47" s="67"/>
      <c r="D47" s="67"/>
      <c r="E47" s="67"/>
    </row>
    <row r="48" spans="1:7" ht="116.25" customHeight="1" x14ac:dyDescent="0.2">
      <c r="A48" s="68" t="s">
        <v>167</v>
      </c>
      <c r="B48" s="68"/>
      <c r="C48" s="68"/>
      <c r="D48" s="68"/>
      <c r="E48" s="68"/>
      <c r="F48" s="68"/>
      <c r="G48" s="68"/>
    </row>
    <row r="49" spans="1:8" ht="13.5" customHeight="1" x14ac:dyDescent="0.2">
      <c r="A49" s="15"/>
      <c r="B49" s="16"/>
      <c r="C49" s="16"/>
      <c r="D49" s="17"/>
      <c r="E49" s="15"/>
      <c r="F49" s="17"/>
      <c r="G49" s="16"/>
    </row>
    <row r="50" spans="1:8" ht="13.5" customHeight="1" x14ac:dyDescent="0.2">
      <c r="A50" s="18"/>
      <c r="B50" s="19"/>
      <c r="C50" s="16"/>
      <c r="D50" s="20"/>
      <c r="E50" s="15"/>
      <c r="F50" s="20"/>
      <c r="G50" s="21"/>
    </row>
    <row r="51" spans="1:8" x14ac:dyDescent="0.2">
      <c r="A51" s="69" t="s">
        <v>140</v>
      </c>
      <c r="B51" s="69"/>
      <c r="C51" s="16"/>
      <c r="D51" s="22" t="s">
        <v>142</v>
      </c>
      <c r="E51" s="23"/>
      <c r="F51" s="66" t="s">
        <v>141</v>
      </c>
      <c r="G51" s="66"/>
      <c r="H51" s="23"/>
    </row>
    <row r="54" spans="1:8" ht="12.75" customHeight="1" x14ac:dyDescent="0.2">
      <c r="B54" s="28"/>
      <c r="C54" s="28"/>
      <c r="D54" s="28"/>
      <c r="E54" s="28"/>
    </row>
  </sheetData>
  <mergeCells count="21">
    <mergeCell ref="A12:B12"/>
    <mergeCell ref="C12:G12"/>
    <mergeCell ref="F3:G3"/>
    <mergeCell ref="A5:G5"/>
    <mergeCell ref="A11:E11"/>
    <mergeCell ref="A13:B13"/>
    <mergeCell ref="C13:G13"/>
    <mergeCell ref="A14:E14"/>
    <mergeCell ref="A16:E16"/>
    <mergeCell ref="F18:F20"/>
    <mergeCell ref="G18:G20"/>
    <mergeCell ref="A18:A20"/>
    <mergeCell ref="B18:B20"/>
    <mergeCell ref="C18:C20"/>
    <mergeCell ref="D18:D20"/>
    <mergeCell ref="E18:E20"/>
    <mergeCell ref="F51:G51"/>
    <mergeCell ref="A47:E47"/>
    <mergeCell ref="A48:G48"/>
    <mergeCell ref="A51:B51"/>
    <mergeCell ref="A45:D45"/>
  </mergeCells>
  <dataValidations count="3">
    <dataValidation type="list" allowBlank="1" showInputMessage="1" showErrorMessage="1" sqref="D65564 IW65564 SS65564 ACO65564 AMK65564 AWG65564 BGC65564 BPY65564 BZU65564 CJQ65564 CTM65564 DDI65564 DNE65564 DXA65564 EGW65564 EQS65564 FAO65564 FKK65564 FUG65564 GEC65564 GNY65564 GXU65564 HHQ65564 HRM65564 IBI65564 ILE65564 IVA65564 JEW65564 JOS65564 JYO65564 KIK65564 KSG65564 LCC65564 LLY65564 LVU65564 MFQ65564 MPM65564 MZI65564 NJE65564 NTA65564 OCW65564 OMS65564 OWO65564 PGK65564 PQG65564 QAC65564 QJY65564 QTU65564 RDQ65564 RNM65564 RXI65564 SHE65564 SRA65564 TAW65564 TKS65564 TUO65564 UEK65564 UOG65564 UYC65564 VHY65564 VRU65564 WBQ65564 WLM65564 WNB65564 D131100 IW131100 SS131100 ACO131100 AMK131100 AWG131100 BGC131100 BPY131100 BZU131100 CJQ131100 CTM131100 DDI131100 DNE131100 DXA131100 EGW131100 EQS131100 FAO131100 FKK131100 FUG131100 GEC131100 GNY131100 GXU131100 HHQ131100 HRM131100 IBI131100 ILE131100 IVA131100 JEW131100 JOS131100 JYO131100 KIK131100 KSG131100 LCC131100 LLY131100 LVU131100 MFQ131100 MPM131100 MZI131100 NJE131100 NTA131100 OCW131100 OMS131100 OWO131100 PGK131100 PQG131100 QAC131100 QJY131100 QTU131100 RDQ131100 RNM131100 RXI131100 SHE131100 SRA131100 TAW131100 TKS131100 TUO131100 UEK131100 UOG131100 UYC131100 VHY131100 VRU131100 WBQ131100 WLM131100 WNB131100 D196636 IW196636 SS196636 ACO196636 AMK196636 AWG196636 BGC196636 BPY196636 BZU196636 CJQ196636 CTM196636 DDI196636 DNE196636 DXA196636 EGW196636 EQS196636 FAO196636 FKK196636 FUG196636 GEC196636 GNY196636 GXU196636 HHQ196636 HRM196636 IBI196636 ILE196636 IVA196636 JEW196636 JOS196636 JYO196636 KIK196636 KSG196636 LCC196636 LLY196636 LVU196636 MFQ196636 MPM196636 MZI196636 NJE196636 NTA196636 OCW196636 OMS196636 OWO196636 PGK196636 PQG196636 QAC196636 QJY196636 QTU196636 RDQ196636 RNM196636 RXI196636 SHE196636 SRA196636 TAW196636 TKS196636 TUO196636 UEK196636 UOG196636 UYC196636 VHY196636 VRU196636 WBQ196636 WLM196636 WNB196636 D262172 IW262172 SS262172 ACO262172 AMK262172 AWG262172 BGC262172 BPY262172 BZU262172 CJQ262172 CTM262172 DDI262172 DNE262172 DXA262172 EGW262172 EQS262172 FAO262172 FKK262172 FUG262172 GEC262172 GNY262172 GXU262172 HHQ262172 HRM262172 IBI262172 ILE262172 IVA262172 JEW262172 JOS262172 JYO262172 KIK262172 KSG262172 LCC262172 LLY262172 LVU262172 MFQ262172 MPM262172 MZI262172 NJE262172 NTA262172 OCW262172 OMS262172 OWO262172 PGK262172 PQG262172 QAC262172 QJY262172 QTU262172 RDQ262172 RNM262172 RXI262172 SHE262172 SRA262172 TAW262172 TKS262172 TUO262172 UEK262172 UOG262172 UYC262172 VHY262172 VRU262172 WBQ262172 WLM262172 WNB262172 D327708 IW327708 SS327708 ACO327708 AMK327708 AWG327708 BGC327708 BPY327708 BZU327708 CJQ327708 CTM327708 DDI327708 DNE327708 DXA327708 EGW327708 EQS327708 FAO327708 FKK327708 FUG327708 GEC327708 GNY327708 GXU327708 HHQ327708 HRM327708 IBI327708 ILE327708 IVA327708 JEW327708 JOS327708 JYO327708 KIK327708 KSG327708 LCC327708 LLY327708 LVU327708 MFQ327708 MPM327708 MZI327708 NJE327708 NTA327708 OCW327708 OMS327708 OWO327708 PGK327708 PQG327708 QAC327708 QJY327708 QTU327708 RDQ327708 RNM327708 RXI327708 SHE327708 SRA327708 TAW327708 TKS327708 TUO327708 UEK327708 UOG327708 UYC327708 VHY327708 VRU327708 WBQ327708 WLM327708 WNB327708 D393244 IW393244 SS393244 ACO393244 AMK393244 AWG393244 BGC393244 BPY393244 BZU393244 CJQ393244 CTM393244 DDI393244 DNE393244 DXA393244 EGW393244 EQS393244 FAO393244 FKK393244 FUG393244 GEC393244 GNY393244 GXU393244 HHQ393244 HRM393244 IBI393244 ILE393244 IVA393244 JEW393244 JOS393244 JYO393244 KIK393244 KSG393244 LCC393244 LLY393244 LVU393244 MFQ393244 MPM393244 MZI393244 NJE393244 NTA393244 OCW393244 OMS393244 OWO393244 PGK393244 PQG393244 QAC393244 QJY393244 QTU393244 RDQ393244 RNM393244 RXI393244 SHE393244 SRA393244 TAW393244 TKS393244 TUO393244 UEK393244 UOG393244 UYC393244 VHY393244 VRU393244 WBQ393244 WLM393244 WNB393244 D458780 IW458780 SS458780 ACO458780 AMK458780 AWG458780 BGC458780 BPY458780 BZU458780 CJQ458780 CTM458780 DDI458780 DNE458780 DXA458780 EGW458780 EQS458780 FAO458780 FKK458780 FUG458780 GEC458780 GNY458780 GXU458780 HHQ458780 HRM458780 IBI458780 ILE458780 IVA458780 JEW458780 JOS458780 JYO458780 KIK458780 KSG458780 LCC458780 LLY458780 LVU458780 MFQ458780 MPM458780 MZI458780 NJE458780 NTA458780 OCW458780 OMS458780 OWO458780 PGK458780 PQG458780 QAC458780 QJY458780 QTU458780 RDQ458780 RNM458780 RXI458780 SHE458780 SRA458780 TAW458780 TKS458780 TUO458780 UEK458780 UOG458780 UYC458780 VHY458780 VRU458780 WBQ458780 WLM458780 WNB458780 D524316 IW524316 SS524316 ACO524316 AMK524316 AWG524316 BGC524316 BPY524316 BZU524316 CJQ524316 CTM524316 DDI524316 DNE524316 DXA524316 EGW524316 EQS524316 FAO524316 FKK524316 FUG524316 GEC524316 GNY524316 GXU524316 HHQ524316 HRM524316 IBI524316 ILE524316 IVA524316 JEW524316 JOS524316 JYO524316 KIK524316 KSG524316 LCC524316 LLY524316 LVU524316 MFQ524316 MPM524316 MZI524316 NJE524316 NTA524316 OCW524316 OMS524316 OWO524316 PGK524316 PQG524316 QAC524316 QJY524316 QTU524316 RDQ524316 RNM524316 RXI524316 SHE524316 SRA524316 TAW524316 TKS524316 TUO524316 UEK524316 UOG524316 UYC524316 VHY524316 VRU524316 WBQ524316 WLM524316 WNB524316 D589852 IW589852 SS589852 ACO589852 AMK589852 AWG589852 BGC589852 BPY589852 BZU589852 CJQ589852 CTM589852 DDI589852 DNE589852 DXA589852 EGW589852 EQS589852 FAO589852 FKK589852 FUG589852 GEC589852 GNY589852 GXU589852 HHQ589852 HRM589852 IBI589852 ILE589852 IVA589852 JEW589852 JOS589852 JYO589852 KIK589852 KSG589852 LCC589852 LLY589852 LVU589852 MFQ589852 MPM589852 MZI589852 NJE589852 NTA589852 OCW589852 OMS589852 OWO589852 PGK589852 PQG589852 QAC589852 QJY589852 QTU589852 RDQ589852 RNM589852 RXI589852 SHE589852 SRA589852 TAW589852 TKS589852 TUO589852 UEK589852 UOG589852 UYC589852 VHY589852 VRU589852 WBQ589852 WLM589852 WNB589852 D655388 IW655388 SS655388 ACO655388 AMK655388 AWG655388 BGC655388 BPY655388 BZU655388 CJQ655388 CTM655388 DDI655388 DNE655388 DXA655388 EGW655388 EQS655388 FAO655388 FKK655388 FUG655388 GEC655388 GNY655388 GXU655388 HHQ655388 HRM655388 IBI655388 ILE655388 IVA655388 JEW655388 JOS655388 JYO655388 KIK655388 KSG655388 LCC655388 LLY655388 LVU655388 MFQ655388 MPM655388 MZI655388 NJE655388 NTA655388 OCW655388 OMS655388 OWO655388 PGK655388 PQG655388 QAC655388 QJY655388 QTU655388 RDQ655388 RNM655388 RXI655388 SHE655388 SRA655388 TAW655388 TKS655388 TUO655388 UEK655388 UOG655388 UYC655388 VHY655388 VRU655388 WBQ655388 WLM655388 WNB655388 D720924 IW720924 SS720924 ACO720924 AMK720924 AWG720924 BGC720924 BPY720924 BZU720924 CJQ720924 CTM720924 DDI720924 DNE720924 DXA720924 EGW720924 EQS720924 FAO720924 FKK720924 FUG720924 GEC720924 GNY720924 GXU720924 HHQ720924 HRM720924 IBI720924 ILE720924 IVA720924 JEW720924 JOS720924 JYO720924 KIK720924 KSG720924 LCC720924 LLY720924 LVU720924 MFQ720924 MPM720924 MZI720924 NJE720924 NTA720924 OCW720924 OMS720924 OWO720924 PGK720924 PQG720924 QAC720924 QJY720924 QTU720924 RDQ720924 RNM720924 RXI720924 SHE720924 SRA720924 TAW720924 TKS720924 TUO720924 UEK720924 UOG720924 UYC720924 VHY720924 VRU720924 WBQ720924 WLM720924 WNB720924 D786460 IW786460 SS786460 ACO786460 AMK786460 AWG786460 BGC786460 BPY786460 BZU786460 CJQ786460 CTM786460 DDI786460 DNE786460 DXA786460 EGW786460 EQS786460 FAO786460 FKK786460 FUG786460 GEC786460 GNY786460 GXU786460 HHQ786460 HRM786460 IBI786460 ILE786460 IVA786460 JEW786460 JOS786460 JYO786460 KIK786460 KSG786460 LCC786460 LLY786460 LVU786460 MFQ786460 MPM786460 MZI786460 NJE786460 NTA786460 OCW786460 OMS786460 OWO786460 PGK786460 PQG786460 QAC786460 QJY786460 QTU786460 RDQ786460 RNM786460 RXI786460 SHE786460 SRA786460 TAW786460 TKS786460 TUO786460 UEK786460 UOG786460 UYC786460 VHY786460 VRU786460 WBQ786460 WLM786460 WNB786460 D851996 IW851996 SS851996 ACO851996 AMK851996 AWG851996 BGC851996 BPY851996 BZU851996 CJQ851996 CTM851996 DDI851996 DNE851996 DXA851996 EGW851996 EQS851996 FAO851996 FKK851996 FUG851996 GEC851996 GNY851996 GXU851996 HHQ851996 HRM851996 IBI851996 ILE851996 IVA851996 JEW851996 JOS851996 JYO851996 KIK851996 KSG851996 LCC851996 LLY851996 LVU851996 MFQ851996 MPM851996 MZI851996 NJE851996 NTA851996 OCW851996 OMS851996 OWO851996 PGK851996 PQG851996 QAC851996 QJY851996 QTU851996 RDQ851996 RNM851996 RXI851996 SHE851996 SRA851996 TAW851996 TKS851996 TUO851996 UEK851996 UOG851996 UYC851996 VHY851996 VRU851996 WBQ851996 WLM851996 WNB851996 D917532 IW917532 SS917532 ACO917532 AMK917532 AWG917532 BGC917532 BPY917532 BZU917532 CJQ917532 CTM917532 DDI917532 DNE917532 DXA917532 EGW917532 EQS917532 FAO917532 FKK917532 FUG917532 GEC917532 GNY917532 GXU917532 HHQ917532 HRM917532 IBI917532 ILE917532 IVA917532 JEW917532 JOS917532 JYO917532 KIK917532 KSG917532 LCC917532 LLY917532 LVU917532 MFQ917532 MPM917532 MZI917532 NJE917532 NTA917532 OCW917532 OMS917532 OWO917532 PGK917532 PQG917532 QAC917532 QJY917532 QTU917532 RDQ917532 RNM917532 RXI917532 SHE917532 SRA917532 TAW917532 TKS917532 TUO917532 UEK917532 UOG917532 UYC917532 VHY917532 VRU917532 WBQ917532 WLM917532 WNB917532 D983068 IW983068 SS983068 ACO983068 AMK983068 AWG983068 BGC983068 BPY983068 BZU983068 CJQ983068 CTM983068 DDI983068 DNE983068 DXA983068 EGW983068 EQS983068 FAO983068 FKK983068 FUG983068 GEC983068 GNY983068 GXU983068 HHQ983068 HRM983068 IBI983068 ILE983068 IVA983068 JEW983068 JOS983068 JYO983068 KIK983068 KSG983068 LCC983068 LLY983068 LVU983068 MFQ983068 MPM983068 MZI983068 NJE983068 NTA983068 OCW983068 OMS983068 OWO983068 PGK983068 PQG983068 QAC983068 QJY983068 QTU983068 RDQ983068 RNM983068 RXI983068 SHE983068 SRA983068 TAW983068 TKS983068 TUO983068 UEK983068 UOG983068 UYC983068 VHY983068 VRU983068 WBQ983068 WLM983068 WNB983068" xr:uid="{00000000-0002-0000-0000-000000000000}">
      <formula1>Taip</formula1>
    </dataValidation>
    <dataValidation type="list" allowBlank="1" showInputMessage="1" showErrorMessage="1" sqref="C7" xr:uid="{00000000-0002-0000-0000-000001000000}">
      <formula1>"2018 m., 2019 m., 2020 m., 2021 m., 2022 m., 2023 m."</formula1>
    </dataValidation>
    <dataValidation type="list" allowBlank="1" showInputMessage="1" showErrorMessage="1" sqref="D7" xr:uid="{00000000-0002-0000-0000-000002000000}">
      <formula1>"sausio, vasario, kovo, balandžio, gegužės, birželio, liepos, rugpjūčio, rugsėjo, spalio, lapkričio, gruodžio"</formula1>
    </dataValidation>
  </dataValidations>
  <pageMargins left="0.7" right="0.7" top="0.75" bottom="0.75" header="0.3" footer="0.3"/>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'2 priedas_FĮ dydžiai'!$B$8:$B$53</xm:f>
          </x14:formula1>
          <xm:sqref>D22:D44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3:H54"/>
  <sheetViews>
    <sheetView showGridLines="0" topLeftCell="A14" zoomScale="90" zoomScaleNormal="90" zoomScaleSheetLayoutView="80" workbookViewId="0">
      <selection activeCell="F30" sqref="F30"/>
    </sheetView>
  </sheetViews>
  <sheetFormatPr defaultRowHeight="12.75" x14ac:dyDescent="0.2"/>
  <cols>
    <col min="1" max="1" width="11" style="24" customWidth="1"/>
    <col min="2" max="2" width="27.1640625" style="24" customWidth="1"/>
    <col min="3" max="3" width="22.1640625" style="24" customWidth="1"/>
    <col min="4" max="4" width="28.5" style="24" customWidth="1"/>
    <col min="5" max="5" width="13.83203125" style="24" customWidth="1"/>
    <col min="6" max="6" width="17.6640625" style="24" customWidth="1"/>
    <col min="7" max="7" width="13.6640625" style="24" customWidth="1"/>
    <col min="8" max="253" width="9.33203125" style="24"/>
    <col min="254" max="254" width="11" style="24" customWidth="1"/>
    <col min="255" max="255" width="27.1640625" style="24" customWidth="1"/>
    <col min="256" max="256" width="22.1640625" style="24" customWidth="1"/>
    <col min="257" max="257" width="15.5" style="24" customWidth="1"/>
    <col min="258" max="258" width="13.83203125" style="24" customWidth="1"/>
    <col min="259" max="259" width="12.33203125" style="24" customWidth="1"/>
    <col min="260" max="260" width="11.6640625" style="24" customWidth="1"/>
    <col min="261" max="261" width="14.33203125" style="24" customWidth="1"/>
    <col min="262" max="262" width="17.6640625" style="24" customWidth="1"/>
    <col min="263" max="263" width="13.6640625" style="24" customWidth="1"/>
    <col min="264" max="509" width="9.33203125" style="24"/>
    <col min="510" max="510" width="11" style="24" customWidth="1"/>
    <col min="511" max="511" width="27.1640625" style="24" customWidth="1"/>
    <col min="512" max="512" width="22.1640625" style="24" customWidth="1"/>
    <col min="513" max="513" width="15.5" style="24" customWidth="1"/>
    <col min="514" max="514" width="13.83203125" style="24" customWidth="1"/>
    <col min="515" max="515" width="12.33203125" style="24" customWidth="1"/>
    <col min="516" max="516" width="11.6640625" style="24" customWidth="1"/>
    <col min="517" max="517" width="14.33203125" style="24" customWidth="1"/>
    <col min="518" max="518" width="17.6640625" style="24" customWidth="1"/>
    <col min="519" max="519" width="13.6640625" style="24" customWidth="1"/>
    <col min="520" max="765" width="9.33203125" style="24"/>
    <col min="766" max="766" width="11" style="24" customWidth="1"/>
    <col min="767" max="767" width="27.1640625" style="24" customWidth="1"/>
    <col min="768" max="768" width="22.1640625" style="24" customWidth="1"/>
    <col min="769" max="769" width="15.5" style="24" customWidth="1"/>
    <col min="770" max="770" width="13.83203125" style="24" customWidth="1"/>
    <col min="771" max="771" width="12.33203125" style="24" customWidth="1"/>
    <col min="772" max="772" width="11.6640625" style="24" customWidth="1"/>
    <col min="773" max="773" width="14.33203125" style="24" customWidth="1"/>
    <col min="774" max="774" width="17.6640625" style="24" customWidth="1"/>
    <col min="775" max="775" width="13.6640625" style="24" customWidth="1"/>
    <col min="776" max="1021" width="9.33203125" style="24"/>
    <col min="1022" max="1022" width="11" style="24" customWidth="1"/>
    <col min="1023" max="1023" width="27.1640625" style="24" customWidth="1"/>
    <col min="1024" max="1024" width="22.1640625" style="24" customWidth="1"/>
    <col min="1025" max="1025" width="15.5" style="24" customWidth="1"/>
    <col min="1026" max="1026" width="13.83203125" style="24" customWidth="1"/>
    <col min="1027" max="1027" width="12.33203125" style="24" customWidth="1"/>
    <col min="1028" max="1028" width="11.6640625" style="24" customWidth="1"/>
    <col min="1029" max="1029" width="14.33203125" style="24" customWidth="1"/>
    <col min="1030" max="1030" width="17.6640625" style="24" customWidth="1"/>
    <col min="1031" max="1031" width="13.6640625" style="24" customWidth="1"/>
    <col min="1032" max="1277" width="9.33203125" style="24"/>
    <col min="1278" max="1278" width="11" style="24" customWidth="1"/>
    <col min="1279" max="1279" width="27.1640625" style="24" customWidth="1"/>
    <col min="1280" max="1280" width="22.1640625" style="24" customWidth="1"/>
    <col min="1281" max="1281" width="15.5" style="24" customWidth="1"/>
    <col min="1282" max="1282" width="13.83203125" style="24" customWidth="1"/>
    <col min="1283" max="1283" width="12.33203125" style="24" customWidth="1"/>
    <col min="1284" max="1284" width="11.6640625" style="24" customWidth="1"/>
    <col min="1285" max="1285" width="14.33203125" style="24" customWidth="1"/>
    <col min="1286" max="1286" width="17.6640625" style="24" customWidth="1"/>
    <col min="1287" max="1287" width="13.6640625" style="24" customWidth="1"/>
    <col min="1288" max="1533" width="9.33203125" style="24"/>
    <col min="1534" max="1534" width="11" style="24" customWidth="1"/>
    <col min="1535" max="1535" width="27.1640625" style="24" customWidth="1"/>
    <col min="1536" max="1536" width="22.1640625" style="24" customWidth="1"/>
    <col min="1537" max="1537" width="15.5" style="24" customWidth="1"/>
    <col min="1538" max="1538" width="13.83203125" style="24" customWidth="1"/>
    <col min="1539" max="1539" width="12.33203125" style="24" customWidth="1"/>
    <col min="1540" max="1540" width="11.6640625" style="24" customWidth="1"/>
    <col min="1541" max="1541" width="14.33203125" style="24" customWidth="1"/>
    <col min="1542" max="1542" width="17.6640625" style="24" customWidth="1"/>
    <col min="1543" max="1543" width="13.6640625" style="24" customWidth="1"/>
    <col min="1544" max="1789" width="9.33203125" style="24"/>
    <col min="1790" max="1790" width="11" style="24" customWidth="1"/>
    <col min="1791" max="1791" width="27.1640625" style="24" customWidth="1"/>
    <col min="1792" max="1792" width="22.1640625" style="24" customWidth="1"/>
    <col min="1793" max="1793" width="15.5" style="24" customWidth="1"/>
    <col min="1794" max="1794" width="13.83203125" style="24" customWidth="1"/>
    <col min="1795" max="1795" width="12.33203125" style="24" customWidth="1"/>
    <col min="1796" max="1796" width="11.6640625" style="24" customWidth="1"/>
    <col min="1797" max="1797" width="14.33203125" style="24" customWidth="1"/>
    <col min="1798" max="1798" width="17.6640625" style="24" customWidth="1"/>
    <col min="1799" max="1799" width="13.6640625" style="24" customWidth="1"/>
    <col min="1800" max="2045" width="9.33203125" style="24"/>
    <col min="2046" max="2046" width="11" style="24" customWidth="1"/>
    <col min="2047" max="2047" width="27.1640625" style="24" customWidth="1"/>
    <col min="2048" max="2048" width="22.1640625" style="24" customWidth="1"/>
    <col min="2049" max="2049" width="15.5" style="24" customWidth="1"/>
    <col min="2050" max="2050" width="13.83203125" style="24" customWidth="1"/>
    <col min="2051" max="2051" width="12.33203125" style="24" customWidth="1"/>
    <col min="2052" max="2052" width="11.6640625" style="24" customWidth="1"/>
    <col min="2053" max="2053" width="14.33203125" style="24" customWidth="1"/>
    <col min="2054" max="2054" width="17.6640625" style="24" customWidth="1"/>
    <col min="2055" max="2055" width="13.6640625" style="24" customWidth="1"/>
    <col min="2056" max="2301" width="9.33203125" style="24"/>
    <col min="2302" max="2302" width="11" style="24" customWidth="1"/>
    <col min="2303" max="2303" width="27.1640625" style="24" customWidth="1"/>
    <col min="2304" max="2304" width="22.1640625" style="24" customWidth="1"/>
    <col min="2305" max="2305" width="15.5" style="24" customWidth="1"/>
    <col min="2306" max="2306" width="13.83203125" style="24" customWidth="1"/>
    <col min="2307" max="2307" width="12.33203125" style="24" customWidth="1"/>
    <col min="2308" max="2308" width="11.6640625" style="24" customWidth="1"/>
    <col min="2309" max="2309" width="14.33203125" style="24" customWidth="1"/>
    <col min="2310" max="2310" width="17.6640625" style="24" customWidth="1"/>
    <col min="2311" max="2311" width="13.6640625" style="24" customWidth="1"/>
    <col min="2312" max="2557" width="9.33203125" style="24"/>
    <col min="2558" max="2558" width="11" style="24" customWidth="1"/>
    <col min="2559" max="2559" width="27.1640625" style="24" customWidth="1"/>
    <col min="2560" max="2560" width="22.1640625" style="24" customWidth="1"/>
    <col min="2561" max="2561" width="15.5" style="24" customWidth="1"/>
    <col min="2562" max="2562" width="13.83203125" style="24" customWidth="1"/>
    <col min="2563" max="2563" width="12.33203125" style="24" customWidth="1"/>
    <col min="2564" max="2564" width="11.6640625" style="24" customWidth="1"/>
    <col min="2565" max="2565" width="14.33203125" style="24" customWidth="1"/>
    <col min="2566" max="2566" width="17.6640625" style="24" customWidth="1"/>
    <col min="2567" max="2567" width="13.6640625" style="24" customWidth="1"/>
    <col min="2568" max="2813" width="9.33203125" style="24"/>
    <col min="2814" max="2814" width="11" style="24" customWidth="1"/>
    <col min="2815" max="2815" width="27.1640625" style="24" customWidth="1"/>
    <col min="2816" max="2816" width="22.1640625" style="24" customWidth="1"/>
    <col min="2817" max="2817" width="15.5" style="24" customWidth="1"/>
    <col min="2818" max="2818" width="13.83203125" style="24" customWidth="1"/>
    <col min="2819" max="2819" width="12.33203125" style="24" customWidth="1"/>
    <col min="2820" max="2820" width="11.6640625" style="24" customWidth="1"/>
    <col min="2821" max="2821" width="14.33203125" style="24" customWidth="1"/>
    <col min="2822" max="2822" width="17.6640625" style="24" customWidth="1"/>
    <col min="2823" max="2823" width="13.6640625" style="24" customWidth="1"/>
    <col min="2824" max="3069" width="9.33203125" style="24"/>
    <col min="3070" max="3070" width="11" style="24" customWidth="1"/>
    <col min="3071" max="3071" width="27.1640625" style="24" customWidth="1"/>
    <col min="3072" max="3072" width="22.1640625" style="24" customWidth="1"/>
    <col min="3073" max="3073" width="15.5" style="24" customWidth="1"/>
    <col min="3074" max="3074" width="13.83203125" style="24" customWidth="1"/>
    <col min="3075" max="3075" width="12.33203125" style="24" customWidth="1"/>
    <col min="3076" max="3076" width="11.6640625" style="24" customWidth="1"/>
    <col min="3077" max="3077" width="14.33203125" style="24" customWidth="1"/>
    <col min="3078" max="3078" width="17.6640625" style="24" customWidth="1"/>
    <col min="3079" max="3079" width="13.6640625" style="24" customWidth="1"/>
    <col min="3080" max="3325" width="9.33203125" style="24"/>
    <col min="3326" max="3326" width="11" style="24" customWidth="1"/>
    <col min="3327" max="3327" width="27.1640625" style="24" customWidth="1"/>
    <col min="3328" max="3328" width="22.1640625" style="24" customWidth="1"/>
    <col min="3329" max="3329" width="15.5" style="24" customWidth="1"/>
    <col min="3330" max="3330" width="13.83203125" style="24" customWidth="1"/>
    <col min="3331" max="3331" width="12.33203125" style="24" customWidth="1"/>
    <col min="3332" max="3332" width="11.6640625" style="24" customWidth="1"/>
    <col min="3333" max="3333" width="14.33203125" style="24" customWidth="1"/>
    <col min="3334" max="3334" width="17.6640625" style="24" customWidth="1"/>
    <col min="3335" max="3335" width="13.6640625" style="24" customWidth="1"/>
    <col min="3336" max="3581" width="9.33203125" style="24"/>
    <col min="3582" max="3582" width="11" style="24" customWidth="1"/>
    <col min="3583" max="3583" width="27.1640625" style="24" customWidth="1"/>
    <col min="3584" max="3584" width="22.1640625" style="24" customWidth="1"/>
    <col min="3585" max="3585" width="15.5" style="24" customWidth="1"/>
    <col min="3586" max="3586" width="13.83203125" style="24" customWidth="1"/>
    <col min="3587" max="3587" width="12.33203125" style="24" customWidth="1"/>
    <col min="3588" max="3588" width="11.6640625" style="24" customWidth="1"/>
    <col min="3589" max="3589" width="14.33203125" style="24" customWidth="1"/>
    <col min="3590" max="3590" width="17.6640625" style="24" customWidth="1"/>
    <col min="3591" max="3591" width="13.6640625" style="24" customWidth="1"/>
    <col min="3592" max="3837" width="9.33203125" style="24"/>
    <col min="3838" max="3838" width="11" style="24" customWidth="1"/>
    <col min="3839" max="3839" width="27.1640625" style="24" customWidth="1"/>
    <col min="3840" max="3840" width="22.1640625" style="24" customWidth="1"/>
    <col min="3841" max="3841" width="15.5" style="24" customWidth="1"/>
    <col min="3842" max="3842" width="13.83203125" style="24" customWidth="1"/>
    <col min="3843" max="3843" width="12.33203125" style="24" customWidth="1"/>
    <col min="3844" max="3844" width="11.6640625" style="24" customWidth="1"/>
    <col min="3845" max="3845" width="14.33203125" style="24" customWidth="1"/>
    <col min="3846" max="3846" width="17.6640625" style="24" customWidth="1"/>
    <col min="3847" max="3847" width="13.6640625" style="24" customWidth="1"/>
    <col min="3848" max="4093" width="9.33203125" style="24"/>
    <col min="4094" max="4094" width="11" style="24" customWidth="1"/>
    <col min="4095" max="4095" width="27.1640625" style="24" customWidth="1"/>
    <col min="4096" max="4096" width="22.1640625" style="24" customWidth="1"/>
    <col min="4097" max="4097" width="15.5" style="24" customWidth="1"/>
    <col min="4098" max="4098" width="13.83203125" style="24" customWidth="1"/>
    <col min="4099" max="4099" width="12.33203125" style="24" customWidth="1"/>
    <col min="4100" max="4100" width="11.6640625" style="24" customWidth="1"/>
    <col min="4101" max="4101" width="14.33203125" style="24" customWidth="1"/>
    <col min="4102" max="4102" width="17.6640625" style="24" customWidth="1"/>
    <col min="4103" max="4103" width="13.6640625" style="24" customWidth="1"/>
    <col min="4104" max="4349" width="9.33203125" style="24"/>
    <col min="4350" max="4350" width="11" style="24" customWidth="1"/>
    <col min="4351" max="4351" width="27.1640625" style="24" customWidth="1"/>
    <col min="4352" max="4352" width="22.1640625" style="24" customWidth="1"/>
    <col min="4353" max="4353" width="15.5" style="24" customWidth="1"/>
    <col min="4354" max="4354" width="13.83203125" style="24" customWidth="1"/>
    <col min="4355" max="4355" width="12.33203125" style="24" customWidth="1"/>
    <col min="4356" max="4356" width="11.6640625" style="24" customWidth="1"/>
    <col min="4357" max="4357" width="14.33203125" style="24" customWidth="1"/>
    <col min="4358" max="4358" width="17.6640625" style="24" customWidth="1"/>
    <col min="4359" max="4359" width="13.6640625" style="24" customWidth="1"/>
    <col min="4360" max="4605" width="9.33203125" style="24"/>
    <col min="4606" max="4606" width="11" style="24" customWidth="1"/>
    <col min="4607" max="4607" width="27.1640625" style="24" customWidth="1"/>
    <col min="4608" max="4608" width="22.1640625" style="24" customWidth="1"/>
    <col min="4609" max="4609" width="15.5" style="24" customWidth="1"/>
    <col min="4610" max="4610" width="13.83203125" style="24" customWidth="1"/>
    <col min="4611" max="4611" width="12.33203125" style="24" customWidth="1"/>
    <col min="4612" max="4612" width="11.6640625" style="24" customWidth="1"/>
    <col min="4613" max="4613" width="14.33203125" style="24" customWidth="1"/>
    <col min="4614" max="4614" width="17.6640625" style="24" customWidth="1"/>
    <col min="4615" max="4615" width="13.6640625" style="24" customWidth="1"/>
    <col min="4616" max="4861" width="9.33203125" style="24"/>
    <col min="4862" max="4862" width="11" style="24" customWidth="1"/>
    <col min="4863" max="4863" width="27.1640625" style="24" customWidth="1"/>
    <col min="4864" max="4864" width="22.1640625" style="24" customWidth="1"/>
    <col min="4865" max="4865" width="15.5" style="24" customWidth="1"/>
    <col min="4866" max="4866" width="13.83203125" style="24" customWidth="1"/>
    <col min="4867" max="4867" width="12.33203125" style="24" customWidth="1"/>
    <col min="4868" max="4868" width="11.6640625" style="24" customWidth="1"/>
    <col min="4869" max="4869" width="14.33203125" style="24" customWidth="1"/>
    <col min="4870" max="4870" width="17.6640625" style="24" customWidth="1"/>
    <col min="4871" max="4871" width="13.6640625" style="24" customWidth="1"/>
    <col min="4872" max="5117" width="9.33203125" style="24"/>
    <col min="5118" max="5118" width="11" style="24" customWidth="1"/>
    <col min="5119" max="5119" width="27.1640625" style="24" customWidth="1"/>
    <col min="5120" max="5120" width="22.1640625" style="24" customWidth="1"/>
    <col min="5121" max="5121" width="15.5" style="24" customWidth="1"/>
    <col min="5122" max="5122" width="13.83203125" style="24" customWidth="1"/>
    <col min="5123" max="5123" width="12.33203125" style="24" customWidth="1"/>
    <col min="5124" max="5124" width="11.6640625" style="24" customWidth="1"/>
    <col min="5125" max="5125" width="14.33203125" style="24" customWidth="1"/>
    <col min="5126" max="5126" width="17.6640625" style="24" customWidth="1"/>
    <col min="5127" max="5127" width="13.6640625" style="24" customWidth="1"/>
    <col min="5128" max="5373" width="9.33203125" style="24"/>
    <col min="5374" max="5374" width="11" style="24" customWidth="1"/>
    <col min="5375" max="5375" width="27.1640625" style="24" customWidth="1"/>
    <col min="5376" max="5376" width="22.1640625" style="24" customWidth="1"/>
    <col min="5377" max="5377" width="15.5" style="24" customWidth="1"/>
    <col min="5378" max="5378" width="13.83203125" style="24" customWidth="1"/>
    <col min="5379" max="5379" width="12.33203125" style="24" customWidth="1"/>
    <col min="5380" max="5380" width="11.6640625" style="24" customWidth="1"/>
    <col min="5381" max="5381" width="14.33203125" style="24" customWidth="1"/>
    <col min="5382" max="5382" width="17.6640625" style="24" customWidth="1"/>
    <col min="5383" max="5383" width="13.6640625" style="24" customWidth="1"/>
    <col min="5384" max="5629" width="9.33203125" style="24"/>
    <col min="5630" max="5630" width="11" style="24" customWidth="1"/>
    <col min="5631" max="5631" width="27.1640625" style="24" customWidth="1"/>
    <col min="5632" max="5632" width="22.1640625" style="24" customWidth="1"/>
    <col min="5633" max="5633" width="15.5" style="24" customWidth="1"/>
    <col min="5634" max="5634" width="13.83203125" style="24" customWidth="1"/>
    <col min="5635" max="5635" width="12.33203125" style="24" customWidth="1"/>
    <col min="5636" max="5636" width="11.6640625" style="24" customWidth="1"/>
    <col min="5637" max="5637" width="14.33203125" style="24" customWidth="1"/>
    <col min="5638" max="5638" width="17.6640625" style="24" customWidth="1"/>
    <col min="5639" max="5639" width="13.6640625" style="24" customWidth="1"/>
    <col min="5640" max="5885" width="9.33203125" style="24"/>
    <col min="5886" max="5886" width="11" style="24" customWidth="1"/>
    <col min="5887" max="5887" width="27.1640625" style="24" customWidth="1"/>
    <col min="5888" max="5888" width="22.1640625" style="24" customWidth="1"/>
    <col min="5889" max="5889" width="15.5" style="24" customWidth="1"/>
    <col min="5890" max="5890" width="13.83203125" style="24" customWidth="1"/>
    <col min="5891" max="5891" width="12.33203125" style="24" customWidth="1"/>
    <col min="5892" max="5892" width="11.6640625" style="24" customWidth="1"/>
    <col min="5893" max="5893" width="14.33203125" style="24" customWidth="1"/>
    <col min="5894" max="5894" width="17.6640625" style="24" customWidth="1"/>
    <col min="5895" max="5895" width="13.6640625" style="24" customWidth="1"/>
    <col min="5896" max="6141" width="9.33203125" style="24"/>
    <col min="6142" max="6142" width="11" style="24" customWidth="1"/>
    <col min="6143" max="6143" width="27.1640625" style="24" customWidth="1"/>
    <col min="6144" max="6144" width="22.1640625" style="24" customWidth="1"/>
    <col min="6145" max="6145" width="15.5" style="24" customWidth="1"/>
    <col min="6146" max="6146" width="13.83203125" style="24" customWidth="1"/>
    <col min="6147" max="6147" width="12.33203125" style="24" customWidth="1"/>
    <col min="6148" max="6148" width="11.6640625" style="24" customWidth="1"/>
    <col min="6149" max="6149" width="14.33203125" style="24" customWidth="1"/>
    <col min="6150" max="6150" width="17.6640625" style="24" customWidth="1"/>
    <col min="6151" max="6151" width="13.6640625" style="24" customWidth="1"/>
    <col min="6152" max="6397" width="9.33203125" style="24"/>
    <col min="6398" max="6398" width="11" style="24" customWidth="1"/>
    <col min="6399" max="6399" width="27.1640625" style="24" customWidth="1"/>
    <col min="6400" max="6400" width="22.1640625" style="24" customWidth="1"/>
    <col min="6401" max="6401" width="15.5" style="24" customWidth="1"/>
    <col min="6402" max="6402" width="13.83203125" style="24" customWidth="1"/>
    <col min="6403" max="6403" width="12.33203125" style="24" customWidth="1"/>
    <col min="6404" max="6404" width="11.6640625" style="24" customWidth="1"/>
    <col min="6405" max="6405" width="14.33203125" style="24" customWidth="1"/>
    <col min="6406" max="6406" width="17.6640625" style="24" customWidth="1"/>
    <col min="6407" max="6407" width="13.6640625" style="24" customWidth="1"/>
    <col min="6408" max="6653" width="9.33203125" style="24"/>
    <col min="6654" max="6654" width="11" style="24" customWidth="1"/>
    <col min="6655" max="6655" width="27.1640625" style="24" customWidth="1"/>
    <col min="6656" max="6656" width="22.1640625" style="24" customWidth="1"/>
    <col min="6657" max="6657" width="15.5" style="24" customWidth="1"/>
    <col min="6658" max="6658" width="13.83203125" style="24" customWidth="1"/>
    <col min="6659" max="6659" width="12.33203125" style="24" customWidth="1"/>
    <col min="6660" max="6660" width="11.6640625" style="24" customWidth="1"/>
    <col min="6661" max="6661" width="14.33203125" style="24" customWidth="1"/>
    <col min="6662" max="6662" width="17.6640625" style="24" customWidth="1"/>
    <col min="6663" max="6663" width="13.6640625" style="24" customWidth="1"/>
    <col min="6664" max="6909" width="9.33203125" style="24"/>
    <col min="6910" max="6910" width="11" style="24" customWidth="1"/>
    <col min="6911" max="6911" width="27.1640625" style="24" customWidth="1"/>
    <col min="6912" max="6912" width="22.1640625" style="24" customWidth="1"/>
    <col min="6913" max="6913" width="15.5" style="24" customWidth="1"/>
    <col min="6914" max="6914" width="13.83203125" style="24" customWidth="1"/>
    <col min="6915" max="6915" width="12.33203125" style="24" customWidth="1"/>
    <col min="6916" max="6916" width="11.6640625" style="24" customWidth="1"/>
    <col min="6917" max="6917" width="14.33203125" style="24" customWidth="1"/>
    <col min="6918" max="6918" width="17.6640625" style="24" customWidth="1"/>
    <col min="6919" max="6919" width="13.6640625" style="24" customWidth="1"/>
    <col min="6920" max="7165" width="9.33203125" style="24"/>
    <col min="7166" max="7166" width="11" style="24" customWidth="1"/>
    <col min="7167" max="7167" width="27.1640625" style="24" customWidth="1"/>
    <col min="7168" max="7168" width="22.1640625" style="24" customWidth="1"/>
    <col min="7169" max="7169" width="15.5" style="24" customWidth="1"/>
    <col min="7170" max="7170" width="13.83203125" style="24" customWidth="1"/>
    <col min="7171" max="7171" width="12.33203125" style="24" customWidth="1"/>
    <col min="7172" max="7172" width="11.6640625" style="24" customWidth="1"/>
    <col min="7173" max="7173" width="14.33203125" style="24" customWidth="1"/>
    <col min="7174" max="7174" width="17.6640625" style="24" customWidth="1"/>
    <col min="7175" max="7175" width="13.6640625" style="24" customWidth="1"/>
    <col min="7176" max="7421" width="9.33203125" style="24"/>
    <col min="7422" max="7422" width="11" style="24" customWidth="1"/>
    <col min="7423" max="7423" width="27.1640625" style="24" customWidth="1"/>
    <col min="7424" max="7424" width="22.1640625" style="24" customWidth="1"/>
    <col min="7425" max="7425" width="15.5" style="24" customWidth="1"/>
    <col min="7426" max="7426" width="13.83203125" style="24" customWidth="1"/>
    <col min="7427" max="7427" width="12.33203125" style="24" customWidth="1"/>
    <col min="7428" max="7428" width="11.6640625" style="24" customWidth="1"/>
    <col min="7429" max="7429" width="14.33203125" style="24" customWidth="1"/>
    <col min="7430" max="7430" width="17.6640625" style="24" customWidth="1"/>
    <col min="7431" max="7431" width="13.6640625" style="24" customWidth="1"/>
    <col min="7432" max="7677" width="9.33203125" style="24"/>
    <col min="7678" max="7678" width="11" style="24" customWidth="1"/>
    <col min="7679" max="7679" width="27.1640625" style="24" customWidth="1"/>
    <col min="7680" max="7680" width="22.1640625" style="24" customWidth="1"/>
    <col min="7681" max="7681" width="15.5" style="24" customWidth="1"/>
    <col min="7682" max="7682" width="13.83203125" style="24" customWidth="1"/>
    <col min="7683" max="7683" width="12.33203125" style="24" customWidth="1"/>
    <col min="7684" max="7684" width="11.6640625" style="24" customWidth="1"/>
    <col min="7685" max="7685" width="14.33203125" style="24" customWidth="1"/>
    <col min="7686" max="7686" width="17.6640625" style="24" customWidth="1"/>
    <col min="7687" max="7687" width="13.6640625" style="24" customWidth="1"/>
    <col min="7688" max="7933" width="9.33203125" style="24"/>
    <col min="7934" max="7934" width="11" style="24" customWidth="1"/>
    <col min="7935" max="7935" width="27.1640625" style="24" customWidth="1"/>
    <col min="7936" max="7936" width="22.1640625" style="24" customWidth="1"/>
    <col min="7937" max="7937" width="15.5" style="24" customWidth="1"/>
    <col min="7938" max="7938" width="13.83203125" style="24" customWidth="1"/>
    <col min="7939" max="7939" width="12.33203125" style="24" customWidth="1"/>
    <col min="7940" max="7940" width="11.6640625" style="24" customWidth="1"/>
    <col min="7941" max="7941" width="14.33203125" style="24" customWidth="1"/>
    <col min="7942" max="7942" width="17.6640625" style="24" customWidth="1"/>
    <col min="7943" max="7943" width="13.6640625" style="24" customWidth="1"/>
    <col min="7944" max="8189" width="9.33203125" style="24"/>
    <col min="8190" max="8190" width="11" style="24" customWidth="1"/>
    <col min="8191" max="8191" width="27.1640625" style="24" customWidth="1"/>
    <col min="8192" max="8192" width="22.1640625" style="24" customWidth="1"/>
    <col min="8193" max="8193" width="15.5" style="24" customWidth="1"/>
    <col min="8194" max="8194" width="13.83203125" style="24" customWidth="1"/>
    <col min="8195" max="8195" width="12.33203125" style="24" customWidth="1"/>
    <col min="8196" max="8196" width="11.6640625" style="24" customWidth="1"/>
    <col min="8197" max="8197" width="14.33203125" style="24" customWidth="1"/>
    <col min="8198" max="8198" width="17.6640625" style="24" customWidth="1"/>
    <col min="8199" max="8199" width="13.6640625" style="24" customWidth="1"/>
    <col min="8200" max="8445" width="9.33203125" style="24"/>
    <col min="8446" max="8446" width="11" style="24" customWidth="1"/>
    <col min="8447" max="8447" width="27.1640625" style="24" customWidth="1"/>
    <col min="8448" max="8448" width="22.1640625" style="24" customWidth="1"/>
    <col min="8449" max="8449" width="15.5" style="24" customWidth="1"/>
    <col min="8450" max="8450" width="13.83203125" style="24" customWidth="1"/>
    <col min="8451" max="8451" width="12.33203125" style="24" customWidth="1"/>
    <col min="8452" max="8452" width="11.6640625" style="24" customWidth="1"/>
    <col min="8453" max="8453" width="14.33203125" style="24" customWidth="1"/>
    <col min="8454" max="8454" width="17.6640625" style="24" customWidth="1"/>
    <col min="8455" max="8455" width="13.6640625" style="24" customWidth="1"/>
    <col min="8456" max="8701" width="9.33203125" style="24"/>
    <col min="8702" max="8702" width="11" style="24" customWidth="1"/>
    <col min="8703" max="8703" width="27.1640625" style="24" customWidth="1"/>
    <col min="8704" max="8704" width="22.1640625" style="24" customWidth="1"/>
    <col min="8705" max="8705" width="15.5" style="24" customWidth="1"/>
    <col min="8706" max="8706" width="13.83203125" style="24" customWidth="1"/>
    <col min="8707" max="8707" width="12.33203125" style="24" customWidth="1"/>
    <col min="8708" max="8708" width="11.6640625" style="24" customWidth="1"/>
    <col min="8709" max="8709" width="14.33203125" style="24" customWidth="1"/>
    <col min="8710" max="8710" width="17.6640625" style="24" customWidth="1"/>
    <col min="8711" max="8711" width="13.6640625" style="24" customWidth="1"/>
    <col min="8712" max="8957" width="9.33203125" style="24"/>
    <col min="8958" max="8958" width="11" style="24" customWidth="1"/>
    <col min="8959" max="8959" width="27.1640625" style="24" customWidth="1"/>
    <col min="8960" max="8960" width="22.1640625" style="24" customWidth="1"/>
    <col min="8961" max="8961" width="15.5" style="24" customWidth="1"/>
    <col min="8962" max="8962" width="13.83203125" style="24" customWidth="1"/>
    <col min="8963" max="8963" width="12.33203125" style="24" customWidth="1"/>
    <col min="8964" max="8964" width="11.6640625" style="24" customWidth="1"/>
    <col min="8965" max="8965" width="14.33203125" style="24" customWidth="1"/>
    <col min="8966" max="8966" width="17.6640625" style="24" customWidth="1"/>
    <col min="8967" max="8967" width="13.6640625" style="24" customWidth="1"/>
    <col min="8968" max="9213" width="9.33203125" style="24"/>
    <col min="9214" max="9214" width="11" style="24" customWidth="1"/>
    <col min="9215" max="9215" width="27.1640625" style="24" customWidth="1"/>
    <col min="9216" max="9216" width="22.1640625" style="24" customWidth="1"/>
    <col min="9217" max="9217" width="15.5" style="24" customWidth="1"/>
    <col min="9218" max="9218" width="13.83203125" style="24" customWidth="1"/>
    <col min="9219" max="9219" width="12.33203125" style="24" customWidth="1"/>
    <col min="9220" max="9220" width="11.6640625" style="24" customWidth="1"/>
    <col min="9221" max="9221" width="14.33203125" style="24" customWidth="1"/>
    <col min="9222" max="9222" width="17.6640625" style="24" customWidth="1"/>
    <col min="9223" max="9223" width="13.6640625" style="24" customWidth="1"/>
    <col min="9224" max="9469" width="9.33203125" style="24"/>
    <col min="9470" max="9470" width="11" style="24" customWidth="1"/>
    <col min="9471" max="9471" width="27.1640625" style="24" customWidth="1"/>
    <col min="9472" max="9472" width="22.1640625" style="24" customWidth="1"/>
    <col min="9473" max="9473" width="15.5" style="24" customWidth="1"/>
    <col min="9474" max="9474" width="13.83203125" style="24" customWidth="1"/>
    <col min="9475" max="9475" width="12.33203125" style="24" customWidth="1"/>
    <col min="9476" max="9476" width="11.6640625" style="24" customWidth="1"/>
    <col min="9477" max="9477" width="14.33203125" style="24" customWidth="1"/>
    <col min="9478" max="9478" width="17.6640625" style="24" customWidth="1"/>
    <col min="9479" max="9479" width="13.6640625" style="24" customWidth="1"/>
    <col min="9480" max="9725" width="9.33203125" style="24"/>
    <col min="9726" max="9726" width="11" style="24" customWidth="1"/>
    <col min="9727" max="9727" width="27.1640625" style="24" customWidth="1"/>
    <col min="9728" max="9728" width="22.1640625" style="24" customWidth="1"/>
    <col min="9729" max="9729" width="15.5" style="24" customWidth="1"/>
    <col min="9730" max="9730" width="13.83203125" style="24" customWidth="1"/>
    <col min="9731" max="9731" width="12.33203125" style="24" customWidth="1"/>
    <col min="9732" max="9732" width="11.6640625" style="24" customWidth="1"/>
    <col min="9733" max="9733" width="14.33203125" style="24" customWidth="1"/>
    <col min="9734" max="9734" width="17.6640625" style="24" customWidth="1"/>
    <col min="9735" max="9735" width="13.6640625" style="24" customWidth="1"/>
    <col min="9736" max="9981" width="9.33203125" style="24"/>
    <col min="9982" max="9982" width="11" style="24" customWidth="1"/>
    <col min="9983" max="9983" width="27.1640625" style="24" customWidth="1"/>
    <col min="9984" max="9984" width="22.1640625" style="24" customWidth="1"/>
    <col min="9985" max="9985" width="15.5" style="24" customWidth="1"/>
    <col min="9986" max="9986" width="13.83203125" style="24" customWidth="1"/>
    <col min="9987" max="9987" width="12.33203125" style="24" customWidth="1"/>
    <col min="9988" max="9988" width="11.6640625" style="24" customWidth="1"/>
    <col min="9989" max="9989" width="14.33203125" style="24" customWidth="1"/>
    <col min="9990" max="9990" width="17.6640625" style="24" customWidth="1"/>
    <col min="9991" max="9991" width="13.6640625" style="24" customWidth="1"/>
    <col min="9992" max="10237" width="9.33203125" style="24"/>
    <col min="10238" max="10238" width="11" style="24" customWidth="1"/>
    <col min="10239" max="10239" width="27.1640625" style="24" customWidth="1"/>
    <col min="10240" max="10240" width="22.1640625" style="24" customWidth="1"/>
    <col min="10241" max="10241" width="15.5" style="24" customWidth="1"/>
    <col min="10242" max="10242" width="13.83203125" style="24" customWidth="1"/>
    <col min="10243" max="10243" width="12.33203125" style="24" customWidth="1"/>
    <col min="10244" max="10244" width="11.6640625" style="24" customWidth="1"/>
    <col min="10245" max="10245" width="14.33203125" style="24" customWidth="1"/>
    <col min="10246" max="10246" width="17.6640625" style="24" customWidth="1"/>
    <col min="10247" max="10247" width="13.6640625" style="24" customWidth="1"/>
    <col min="10248" max="10493" width="9.33203125" style="24"/>
    <col min="10494" max="10494" width="11" style="24" customWidth="1"/>
    <col min="10495" max="10495" width="27.1640625" style="24" customWidth="1"/>
    <col min="10496" max="10496" width="22.1640625" style="24" customWidth="1"/>
    <col min="10497" max="10497" width="15.5" style="24" customWidth="1"/>
    <col min="10498" max="10498" width="13.83203125" style="24" customWidth="1"/>
    <col min="10499" max="10499" width="12.33203125" style="24" customWidth="1"/>
    <col min="10500" max="10500" width="11.6640625" style="24" customWidth="1"/>
    <col min="10501" max="10501" width="14.33203125" style="24" customWidth="1"/>
    <col min="10502" max="10502" width="17.6640625" style="24" customWidth="1"/>
    <col min="10503" max="10503" width="13.6640625" style="24" customWidth="1"/>
    <col min="10504" max="10749" width="9.33203125" style="24"/>
    <col min="10750" max="10750" width="11" style="24" customWidth="1"/>
    <col min="10751" max="10751" width="27.1640625" style="24" customWidth="1"/>
    <col min="10752" max="10752" width="22.1640625" style="24" customWidth="1"/>
    <col min="10753" max="10753" width="15.5" style="24" customWidth="1"/>
    <col min="10754" max="10754" width="13.83203125" style="24" customWidth="1"/>
    <col min="10755" max="10755" width="12.33203125" style="24" customWidth="1"/>
    <col min="10756" max="10756" width="11.6640625" style="24" customWidth="1"/>
    <col min="10757" max="10757" width="14.33203125" style="24" customWidth="1"/>
    <col min="10758" max="10758" width="17.6640625" style="24" customWidth="1"/>
    <col min="10759" max="10759" width="13.6640625" style="24" customWidth="1"/>
    <col min="10760" max="11005" width="9.33203125" style="24"/>
    <col min="11006" max="11006" width="11" style="24" customWidth="1"/>
    <col min="11007" max="11007" width="27.1640625" style="24" customWidth="1"/>
    <col min="11008" max="11008" width="22.1640625" style="24" customWidth="1"/>
    <col min="11009" max="11009" width="15.5" style="24" customWidth="1"/>
    <col min="11010" max="11010" width="13.83203125" style="24" customWidth="1"/>
    <col min="11011" max="11011" width="12.33203125" style="24" customWidth="1"/>
    <col min="11012" max="11012" width="11.6640625" style="24" customWidth="1"/>
    <col min="11013" max="11013" width="14.33203125" style="24" customWidth="1"/>
    <col min="11014" max="11014" width="17.6640625" style="24" customWidth="1"/>
    <col min="11015" max="11015" width="13.6640625" style="24" customWidth="1"/>
    <col min="11016" max="11261" width="9.33203125" style="24"/>
    <col min="11262" max="11262" width="11" style="24" customWidth="1"/>
    <col min="11263" max="11263" width="27.1640625" style="24" customWidth="1"/>
    <col min="11264" max="11264" width="22.1640625" style="24" customWidth="1"/>
    <col min="11265" max="11265" width="15.5" style="24" customWidth="1"/>
    <col min="11266" max="11266" width="13.83203125" style="24" customWidth="1"/>
    <col min="11267" max="11267" width="12.33203125" style="24" customWidth="1"/>
    <col min="11268" max="11268" width="11.6640625" style="24" customWidth="1"/>
    <col min="11269" max="11269" width="14.33203125" style="24" customWidth="1"/>
    <col min="11270" max="11270" width="17.6640625" style="24" customWidth="1"/>
    <col min="11271" max="11271" width="13.6640625" style="24" customWidth="1"/>
    <col min="11272" max="11517" width="9.33203125" style="24"/>
    <col min="11518" max="11518" width="11" style="24" customWidth="1"/>
    <col min="11519" max="11519" width="27.1640625" style="24" customWidth="1"/>
    <col min="11520" max="11520" width="22.1640625" style="24" customWidth="1"/>
    <col min="11521" max="11521" width="15.5" style="24" customWidth="1"/>
    <col min="11522" max="11522" width="13.83203125" style="24" customWidth="1"/>
    <col min="11523" max="11523" width="12.33203125" style="24" customWidth="1"/>
    <col min="11524" max="11524" width="11.6640625" style="24" customWidth="1"/>
    <col min="11525" max="11525" width="14.33203125" style="24" customWidth="1"/>
    <col min="11526" max="11526" width="17.6640625" style="24" customWidth="1"/>
    <col min="11527" max="11527" width="13.6640625" style="24" customWidth="1"/>
    <col min="11528" max="11773" width="9.33203125" style="24"/>
    <col min="11774" max="11774" width="11" style="24" customWidth="1"/>
    <col min="11775" max="11775" width="27.1640625" style="24" customWidth="1"/>
    <col min="11776" max="11776" width="22.1640625" style="24" customWidth="1"/>
    <col min="11777" max="11777" width="15.5" style="24" customWidth="1"/>
    <col min="11778" max="11778" width="13.83203125" style="24" customWidth="1"/>
    <col min="11779" max="11779" width="12.33203125" style="24" customWidth="1"/>
    <col min="11780" max="11780" width="11.6640625" style="24" customWidth="1"/>
    <col min="11781" max="11781" width="14.33203125" style="24" customWidth="1"/>
    <col min="11782" max="11782" width="17.6640625" style="24" customWidth="1"/>
    <col min="11783" max="11783" width="13.6640625" style="24" customWidth="1"/>
    <col min="11784" max="12029" width="9.33203125" style="24"/>
    <col min="12030" max="12030" width="11" style="24" customWidth="1"/>
    <col min="12031" max="12031" width="27.1640625" style="24" customWidth="1"/>
    <col min="12032" max="12032" width="22.1640625" style="24" customWidth="1"/>
    <col min="12033" max="12033" width="15.5" style="24" customWidth="1"/>
    <col min="12034" max="12034" width="13.83203125" style="24" customWidth="1"/>
    <col min="12035" max="12035" width="12.33203125" style="24" customWidth="1"/>
    <col min="12036" max="12036" width="11.6640625" style="24" customWidth="1"/>
    <col min="12037" max="12037" width="14.33203125" style="24" customWidth="1"/>
    <col min="12038" max="12038" width="17.6640625" style="24" customWidth="1"/>
    <col min="12039" max="12039" width="13.6640625" style="24" customWidth="1"/>
    <col min="12040" max="12285" width="9.33203125" style="24"/>
    <col min="12286" max="12286" width="11" style="24" customWidth="1"/>
    <col min="12287" max="12287" width="27.1640625" style="24" customWidth="1"/>
    <col min="12288" max="12288" width="22.1640625" style="24" customWidth="1"/>
    <col min="12289" max="12289" width="15.5" style="24" customWidth="1"/>
    <col min="12290" max="12290" width="13.83203125" style="24" customWidth="1"/>
    <col min="12291" max="12291" width="12.33203125" style="24" customWidth="1"/>
    <col min="12292" max="12292" width="11.6640625" style="24" customWidth="1"/>
    <col min="12293" max="12293" width="14.33203125" style="24" customWidth="1"/>
    <col min="12294" max="12294" width="17.6640625" style="24" customWidth="1"/>
    <col min="12295" max="12295" width="13.6640625" style="24" customWidth="1"/>
    <col min="12296" max="12541" width="9.33203125" style="24"/>
    <col min="12542" max="12542" width="11" style="24" customWidth="1"/>
    <col min="12543" max="12543" width="27.1640625" style="24" customWidth="1"/>
    <col min="12544" max="12544" width="22.1640625" style="24" customWidth="1"/>
    <col min="12545" max="12545" width="15.5" style="24" customWidth="1"/>
    <col min="12546" max="12546" width="13.83203125" style="24" customWidth="1"/>
    <col min="12547" max="12547" width="12.33203125" style="24" customWidth="1"/>
    <col min="12548" max="12548" width="11.6640625" style="24" customWidth="1"/>
    <col min="12549" max="12549" width="14.33203125" style="24" customWidth="1"/>
    <col min="12550" max="12550" width="17.6640625" style="24" customWidth="1"/>
    <col min="12551" max="12551" width="13.6640625" style="24" customWidth="1"/>
    <col min="12552" max="12797" width="9.33203125" style="24"/>
    <col min="12798" max="12798" width="11" style="24" customWidth="1"/>
    <col min="12799" max="12799" width="27.1640625" style="24" customWidth="1"/>
    <col min="12800" max="12800" width="22.1640625" style="24" customWidth="1"/>
    <col min="12801" max="12801" width="15.5" style="24" customWidth="1"/>
    <col min="12802" max="12802" width="13.83203125" style="24" customWidth="1"/>
    <col min="12803" max="12803" width="12.33203125" style="24" customWidth="1"/>
    <col min="12804" max="12804" width="11.6640625" style="24" customWidth="1"/>
    <col min="12805" max="12805" width="14.33203125" style="24" customWidth="1"/>
    <col min="12806" max="12806" width="17.6640625" style="24" customWidth="1"/>
    <col min="12807" max="12807" width="13.6640625" style="24" customWidth="1"/>
    <col min="12808" max="13053" width="9.33203125" style="24"/>
    <col min="13054" max="13054" width="11" style="24" customWidth="1"/>
    <col min="13055" max="13055" width="27.1640625" style="24" customWidth="1"/>
    <col min="13056" max="13056" width="22.1640625" style="24" customWidth="1"/>
    <col min="13057" max="13057" width="15.5" style="24" customWidth="1"/>
    <col min="13058" max="13058" width="13.83203125" style="24" customWidth="1"/>
    <col min="13059" max="13059" width="12.33203125" style="24" customWidth="1"/>
    <col min="13060" max="13060" width="11.6640625" style="24" customWidth="1"/>
    <col min="13061" max="13061" width="14.33203125" style="24" customWidth="1"/>
    <col min="13062" max="13062" width="17.6640625" style="24" customWidth="1"/>
    <col min="13063" max="13063" width="13.6640625" style="24" customWidth="1"/>
    <col min="13064" max="13309" width="9.33203125" style="24"/>
    <col min="13310" max="13310" width="11" style="24" customWidth="1"/>
    <col min="13311" max="13311" width="27.1640625" style="24" customWidth="1"/>
    <col min="13312" max="13312" width="22.1640625" style="24" customWidth="1"/>
    <col min="13313" max="13313" width="15.5" style="24" customWidth="1"/>
    <col min="13314" max="13314" width="13.83203125" style="24" customWidth="1"/>
    <col min="13315" max="13315" width="12.33203125" style="24" customWidth="1"/>
    <col min="13316" max="13316" width="11.6640625" style="24" customWidth="1"/>
    <col min="13317" max="13317" width="14.33203125" style="24" customWidth="1"/>
    <col min="13318" max="13318" width="17.6640625" style="24" customWidth="1"/>
    <col min="13319" max="13319" width="13.6640625" style="24" customWidth="1"/>
    <col min="13320" max="13565" width="9.33203125" style="24"/>
    <col min="13566" max="13566" width="11" style="24" customWidth="1"/>
    <col min="13567" max="13567" width="27.1640625" style="24" customWidth="1"/>
    <col min="13568" max="13568" width="22.1640625" style="24" customWidth="1"/>
    <col min="13569" max="13569" width="15.5" style="24" customWidth="1"/>
    <col min="13570" max="13570" width="13.83203125" style="24" customWidth="1"/>
    <col min="13571" max="13571" width="12.33203125" style="24" customWidth="1"/>
    <col min="13572" max="13572" width="11.6640625" style="24" customWidth="1"/>
    <col min="13573" max="13573" width="14.33203125" style="24" customWidth="1"/>
    <col min="13574" max="13574" width="17.6640625" style="24" customWidth="1"/>
    <col min="13575" max="13575" width="13.6640625" style="24" customWidth="1"/>
    <col min="13576" max="13821" width="9.33203125" style="24"/>
    <col min="13822" max="13822" width="11" style="24" customWidth="1"/>
    <col min="13823" max="13823" width="27.1640625" style="24" customWidth="1"/>
    <col min="13824" max="13824" width="22.1640625" style="24" customWidth="1"/>
    <col min="13825" max="13825" width="15.5" style="24" customWidth="1"/>
    <col min="13826" max="13826" width="13.83203125" style="24" customWidth="1"/>
    <col min="13827" max="13827" width="12.33203125" style="24" customWidth="1"/>
    <col min="13828" max="13828" width="11.6640625" style="24" customWidth="1"/>
    <col min="13829" max="13829" width="14.33203125" style="24" customWidth="1"/>
    <col min="13830" max="13830" width="17.6640625" style="24" customWidth="1"/>
    <col min="13831" max="13831" width="13.6640625" style="24" customWidth="1"/>
    <col min="13832" max="14077" width="9.33203125" style="24"/>
    <col min="14078" max="14078" width="11" style="24" customWidth="1"/>
    <col min="14079" max="14079" width="27.1640625" style="24" customWidth="1"/>
    <col min="14080" max="14080" width="22.1640625" style="24" customWidth="1"/>
    <col min="14081" max="14081" width="15.5" style="24" customWidth="1"/>
    <col min="14082" max="14082" width="13.83203125" style="24" customWidth="1"/>
    <col min="14083" max="14083" width="12.33203125" style="24" customWidth="1"/>
    <col min="14084" max="14084" width="11.6640625" style="24" customWidth="1"/>
    <col min="14085" max="14085" width="14.33203125" style="24" customWidth="1"/>
    <col min="14086" max="14086" width="17.6640625" style="24" customWidth="1"/>
    <col min="14087" max="14087" width="13.6640625" style="24" customWidth="1"/>
    <col min="14088" max="14333" width="9.33203125" style="24"/>
    <col min="14334" max="14334" width="11" style="24" customWidth="1"/>
    <col min="14335" max="14335" width="27.1640625" style="24" customWidth="1"/>
    <col min="14336" max="14336" width="22.1640625" style="24" customWidth="1"/>
    <col min="14337" max="14337" width="15.5" style="24" customWidth="1"/>
    <col min="14338" max="14338" width="13.83203125" style="24" customWidth="1"/>
    <col min="14339" max="14339" width="12.33203125" style="24" customWidth="1"/>
    <col min="14340" max="14340" width="11.6640625" style="24" customWidth="1"/>
    <col min="14341" max="14341" width="14.33203125" style="24" customWidth="1"/>
    <col min="14342" max="14342" width="17.6640625" style="24" customWidth="1"/>
    <col min="14343" max="14343" width="13.6640625" style="24" customWidth="1"/>
    <col min="14344" max="14589" width="9.33203125" style="24"/>
    <col min="14590" max="14590" width="11" style="24" customWidth="1"/>
    <col min="14591" max="14591" width="27.1640625" style="24" customWidth="1"/>
    <col min="14592" max="14592" width="22.1640625" style="24" customWidth="1"/>
    <col min="14593" max="14593" width="15.5" style="24" customWidth="1"/>
    <col min="14594" max="14594" width="13.83203125" style="24" customWidth="1"/>
    <col min="14595" max="14595" width="12.33203125" style="24" customWidth="1"/>
    <col min="14596" max="14596" width="11.6640625" style="24" customWidth="1"/>
    <col min="14597" max="14597" width="14.33203125" style="24" customWidth="1"/>
    <col min="14598" max="14598" width="17.6640625" style="24" customWidth="1"/>
    <col min="14599" max="14599" width="13.6640625" style="24" customWidth="1"/>
    <col min="14600" max="14845" width="9.33203125" style="24"/>
    <col min="14846" max="14846" width="11" style="24" customWidth="1"/>
    <col min="14847" max="14847" width="27.1640625" style="24" customWidth="1"/>
    <col min="14848" max="14848" width="22.1640625" style="24" customWidth="1"/>
    <col min="14849" max="14849" width="15.5" style="24" customWidth="1"/>
    <col min="14850" max="14850" width="13.83203125" style="24" customWidth="1"/>
    <col min="14851" max="14851" width="12.33203125" style="24" customWidth="1"/>
    <col min="14852" max="14852" width="11.6640625" style="24" customWidth="1"/>
    <col min="14853" max="14853" width="14.33203125" style="24" customWidth="1"/>
    <col min="14854" max="14854" width="17.6640625" style="24" customWidth="1"/>
    <col min="14855" max="14855" width="13.6640625" style="24" customWidth="1"/>
    <col min="14856" max="15101" width="9.33203125" style="24"/>
    <col min="15102" max="15102" width="11" style="24" customWidth="1"/>
    <col min="15103" max="15103" width="27.1640625" style="24" customWidth="1"/>
    <col min="15104" max="15104" width="22.1640625" style="24" customWidth="1"/>
    <col min="15105" max="15105" width="15.5" style="24" customWidth="1"/>
    <col min="15106" max="15106" width="13.83203125" style="24" customWidth="1"/>
    <col min="15107" max="15107" width="12.33203125" style="24" customWidth="1"/>
    <col min="15108" max="15108" width="11.6640625" style="24" customWidth="1"/>
    <col min="15109" max="15109" width="14.33203125" style="24" customWidth="1"/>
    <col min="15110" max="15110" width="17.6640625" style="24" customWidth="1"/>
    <col min="15111" max="15111" width="13.6640625" style="24" customWidth="1"/>
    <col min="15112" max="15357" width="9.33203125" style="24"/>
    <col min="15358" max="15358" width="11" style="24" customWidth="1"/>
    <col min="15359" max="15359" width="27.1640625" style="24" customWidth="1"/>
    <col min="15360" max="15360" width="22.1640625" style="24" customWidth="1"/>
    <col min="15361" max="15361" width="15.5" style="24" customWidth="1"/>
    <col min="15362" max="15362" width="13.83203125" style="24" customWidth="1"/>
    <col min="15363" max="15363" width="12.33203125" style="24" customWidth="1"/>
    <col min="15364" max="15364" width="11.6640625" style="24" customWidth="1"/>
    <col min="15365" max="15365" width="14.33203125" style="24" customWidth="1"/>
    <col min="15366" max="15366" width="17.6640625" style="24" customWidth="1"/>
    <col min="15367" max="15367" width="13.6640625" style="24" customWidth="1"/>
    <col min="15368" max="15613" width="9.33203125" style="24"/>
    <col min="15614" max="15614" width="11" style="24" customWidth="1"/>
    <col min="15615" max="15615" width="27.1640625" style="24" customWidth="1"/>
    <col min="15616" max="15616" width="22.1640625" style="24" customWidth="1"/>
    <col min="15617" max="15617" width="15.5" style="24" customWidth="1"/>
    <col min="15618" max="15618" width="13.83203125" style="24" customWidth="1"/>
    <col min="15619" max="15619" width="12.33203125" style="24" customWidth="1"/>
    <col min="15620" max="15620" width="11.6640625" style="24" customWidth="1"/>
    <col min="15621" max="15621" width="14.33203125" style="24" customWidth="1"/>
    <col min="15622" max="15622" width="17.6640625" style="24" customWidth="1"/>
    <col min="15623" max="15623" width="13.6640625" style="24" customWidth="1"/>
    <col min="15624" max="15869" width="9.33203125" style="24"/>
    <col min="15870" max="15870" width="11" style="24" customWidth="1"/>
    <col min="15871" max="15871" width="27.1640625" style="24" customWidth="1"/>
    <col min="15872" max="15872" width="22.1640625" style="24" customWidth="1"/>
    <col min="15873" max="15873" width="15.5" style="24" customWidth="1"/>
    <col min="15874" max="15874" width="13.83203125" style="24" customWidth="1"/>
    <col min="15875" max="15875" width="12.33203125" style="24" customWidth="1"/>
    <col min="15876" max="15876" width="11.6640625" style="24" customWidth="1"/>
    <col min="15877" max="15877" width="14.33203125" style="24" customWidth="1"/>
    <col min="15878" max="15878" width="17.6640625" style="24" customWidth="1"/>
    <col min="15879" max="15879" width="13.6640625" style="24" customWidth="1"/>
    <col min="15880" max="15910" width="9.33203125" style="24"/>
    <col min="15911" max="15911" width="11" style="24" customWidth="1"/>
    <col min="15912" max="15912" width="27.1640625" style="24" customWidth="1"/>
    <col min="15913" max="15913" width="22.1640625" style="24" customWidth="1"/>
    <col min="15914" max="15914" width="15.5" style="24" customWidth="1"/>
    <col min="15915" max="15915" width="13.83203125" style="24" customWidth="1"/>
    <col min="15916" max="15916" width="12.33203125" style="24" customWidth="1"/>
    <col min="15917" max="15917" width="11.6640625" style="24" customWidth="1"/>
    <col min="15918" max="15918" width="14.33203125" style="24" customWidth="1"/>
    <col min="15919" max="15919" width="17.6640625" style="24" customWidth="1"/>
    <col min="15920" max="15920" width="13.6640625" style="24" customWidth="1"/>
    <col min="15921" max="16384" width="9.33203125" style="24"/>
  </cols>
  <sheetData>
    <row r="3" spans="1:7" x14ac:dyDescent="0.2">
      <c r="F3" s="76"/>
      <c r="G3" s="76"/>
    </row>
    <row r="4" spans="1:7" ht="28.5" customHeight="1" x14ac:dyDescent="0.2"/>
    <row r="5" spans="1:7" ht="48" customHeight="1" x14ac:dyDescent="0.25">
      <c r="A5" s="77" t="s">
        <v>150</v>
      </c>
      <c r="B5" s="78"/>
      <c r="C5" s="78"/>
      <c r="D5" s="78"/>
      <c r="E5" s="78"/>
      <c r="F5" s="78"/>
      <c r="G5" s="78"/>
    </row>
    <row r="6" spans="1:7" x14ac:dyDescent="0.2">
      <c r="A6" s="29"/>
      <c r="B6" s="11"/>
      <c r="C6" s="11"/>
      <c r="D6" s="11"/>
      <c r="E6" s="11"/>
      <c r="F6" s="11"/>
      <c r="G6" s="11"/>
    </row>
    <row r="7" spans="1:7" x14ac:dyDescent="0.2">
      <c r="A7" s="11"/>
      <c r="B7" s="38" t="s">
        <v>152</v>
      </c>
      <c r="C7" s="39"/>
      <c r="D7" s="39"/>
      <c r="E7" s="40" t="s">
        <v>153</v>
      </c>
      <c r="F7" s="11"/>
      <c r="G7" s="11"/>
    </row>
    <row r="8" spans="1:7" x14ac:dyDescent="0.2">
      <c r="A8" s="11"/>
      <c r="B8" s="11"/>
      <c r="C8" s="11"/>
      <c r="D8" s="11"/>
      <c r="E8" s="11"/>
      <c r="F8" s="11"/>
      <c r="G8" s="11"/>
    </row>
    <row r="9" spans="1:7" ht="15" customHeight="1" x14ac:dyDescent="0.2">
      <c r="B9" s="60"/>
      <c r="C9" s="64" t="s">
        <v>168</v>
      </c>
      <c r="D9" s="65"/>
      <c r="E9" s="60"/>
      <c r="F9" s="60"/>
      <c r="G9" s="60"/>
    </row>
    <row r="10" spans="1:7" x14ac:dyDescent="0.2">
      <c r="A10" s="25"/>
      <c r="B10" s="25"/>
      <c r="C10" s="25"/>
      <c r="D10" s="25"/>
      <c r="E10" s="25"/>
      <c r="F10" s="25"/>
      <c r="G10" s="25"/>
    </row>
    <row r="11" spans="1:7" x14ac:dyDescent="0.2">
      <c r="A11" s="67" t="s">
        <v>137</v>
      </c>
      <c r="B11" s="67"/>
      <c r="C11" s="67"/>
      <c r="D11" s="67"/>
      <c r="E11" s="67"/>
    </row>
    <row r="12" spans="1:7" x14ac:dyDescent="0.2">
      <c r="A12" s="71" t="s">
        <v>128</v>
      </c>
      <c r="B12" s="71"/>
      <c r="C12" s="75"/>
      <c r="D12" s="75"/>
      <c r="E12" s="75"/>
      <c r="F12" s="75"/>
      <c r="G12" s="75"/>
    </row>
    <row r="13" spans="1:7" ht="27" customHeight="1" x14ac:dyDescent="0.2">
      <c r="A13" s="71" t="s">
        <v>127</v>
      </c>
      <c r="B13" s="71"/>
      <c r="C13" s="72"/>
      <c r="D13" s="72"/>
      <c r="E13" s="72"/>
      <c r="F13" s="72"/>
      <c r="G13" s="72"/>
    </row>
    <row r="14" spans="1:7" x14ac:dyDescent="0.2">
      <c r="A14" s="73"/>
      <c r="B14" s="73"/>
      <c r="C14" s="73"/>
      <c r="D14" s="73"/>
      <c r="E14" s="73"/>
      <c r="F14" s="26"/>
      <c r="G14" s="25"/>
    </row>
    <row r="15" spans="1:7" ht="8.25" customHeight="1" x14ac:dyDescent="0.2">
      <c r="A15" s="12"/>
      <c r="B15" s="12"/>
      <c r="C15" s="12"/>
      <c r="D15" s="13"/>
      <c r="E15" s="13"/>
      <c r="F15" s="13"/>
    </row>
    <row r="16" spans="1:7" x14ac:dyDescent="0.2">
      <c r="A16" s="67" t="s">
        <v>138</v>
      </c>
      <c r="B16" s="67"/>
      <c r="C16" s="67"/>
      <c r="D16" s="67"/>
      <c r="E16" s="67"/>
    </row>
    <row r="17" spans="1:7" x14ac:dyDescent="0.2">
      <c r="A17" s="14"/>
      <c r="B17" s="14"/>
      <c r="C17" s="14"/>
      <c r="D17" s="14"/>
      <c r="E17" s="14"/>
    </row>
    <row r="18" spans="1:7" s="25" customFormat="1" ht="12.75" customHeight="1" x14ac:dyDescent="0.2">
      <c r="A18" s="74" t="s">
        <v>129</v>
      </c>
      <c r="B18" s="74" t="s">
        <v>130</v>
      </c>
      <c r="C18" s="74" t="s">
        <v>131</v>
      </c>
      <c r="D18" s="74" t="s">
        <v>135</v>
      </c>
      <c r="E18" s="74" t="s">
        <v>136</v>
      </c>
      <c r="F18" s="74" t="s">
        <v>1</v>
      </c>
      <c r="G18" s="74" t="s">
        <v>132</v>
      </c>
    </row>
    <row r="19" spans="1:7" s="25" customFormat="1" ht="14.25" customHeight="1" x14ac:dyDescent="0.2">
      <c r="A19" s="74"/>
      <c r="B19" s="74"/>
      <c r="C19" s="74"/>
      <c r="D19" s="74"/>
      <c r="E19" s="74"/>
      <c r="F19" s="74"/>
      <c r="G19" s="74"/>
    </row>
    <row r="20" spans="1:7" s="25" customFormat="1" ht="54.75" customHeight="1" x14ac:dyDescent="0.2">
      <c r="A20" s="74"/>
      <c r="B20" s="74"/>
      <c r="C20" s="74"/>
      <c r="D20" s="74"/>
      <c r="E20" s="74"/>
      <c r="F20" s="74"/>
      <c r="G20" s="74"/>
    </row>
    <row r="21" spans="1:7" ht="15" customHeight="1" x14ac:dyDescent="0.2">
      <c r="A21" s="10">
        <v>1</v>
      </c>
      <c r="B21" s="10">
        <v>2</v>
      </c>
      <c r="C21" s="10">
        <v>3</v>
      </c>
      <c r="D21" s="10">
        <v>4</v>
      </c>
      <c r="E21" s="10">
        <v>5</v>
      </c>
      <c r="F21" s="10">
        <v>6</v>
      </c>
      <c r="G21" s="30" t="s">
        <v>134</v>
      </c>
    </row>
    <row r="22" spans="1:7" s="27" customFormat="1" x14ac:dyDescent="0.2">
      <c r="A22" s="31"/>
      <c r="B22" s="6"/>
      <c r="C22" s="6"/>
      <c r="D22" s="32"/>
      <c r="E22" s="7"/>
      <c r="F22" s="33">
        <f>IFERROR(VLOOKUP(D22,'3 priedas_FĮ dydžiai'!$B$8:$R$54,17,0),0)</f>
        <v>0</v>
      </c>
      <c r="G22" s="36">
        <f>E22*F22</f>
        <v>0</v>
      </c>
    </row>
    <row r="23" spans="1:7" x14ac:dyDescent="0.2">
      <c r="A23" s="34"/>
      <c r="B23" s="8"/>
      <c r="C23" s="8"/>
      <c r="D23" s="32"/>
      <c r="E23" s="9"/>
      <c r="F23" s="33">
        <f>IFERROR(VLOOKUP(D23,'3 priedas_FĮ dydžiai'!$B$8:$R$54,17,0),0)</f>
        <v>0</v>
      </c>
      <c r="G23" s="36">
        <f t="shared" ref="G23:G44" si="0">E23*F23</f>
        <v>0</v>
      </c>
    </row>
    <row r="24" spans="1:7" x14ac:dyDescent="0.2">
      <c r="A24" s="34"/>
      <c r="B24" s="8"/>
      <c r="C24" s="8"/>
      <c r="D24" s="32"/>
      <c r="E24" s="9"/>
      <c r="F24" s="33">
        <f>IFERROR(VLOOKUP(D24,'3 priedas_FĮ dydžiai'!$B$8:$R$54,17,0),0)</f>
        <v>0</v>
      </c>
      <c r="G24" s="36">
        <f t="shared" si="0"/>
        <v>0</v>
      </c>
    </row>
    <row r="25" spans="1:7" x14ac:dyDescent="0.2">
      <c r="A25" s="34"/>
      <c r="B25" s="8"/>
      <c r="C25" s="8"/>
      <c r="D25" s="32"/>
      <c r="E25" s="9"/>
      <c r="F25" s="33">
        <f>IFERROR(VLOOKUP(D25,'3 priedas_FĮ dydžiai'!$B$8:$R$54,17,0),0)</f>
        <v>0</v>
      </c>
      <c r="G25" s="36">
        <f t="shared" si="0"/>
        <v>0</v>
      </c>
    </row>
    <row r="26" spans="1:7" x14ac:dyDescent="0.2">
      <c r="A26" s="34"/>
      <c r="B26" s="8"/>
      <c r="C26" s="8"/>
      <c r="D26" s="32"/>
      <c r="E26" s="9"/>
      <c r="F26" s="33">
        <f>IFERROR(VLOOKUP(D26,'3 priedas_FĮ dydžiai'!$B$8:$R$54,17,0),0)</f>
        <v>0</v>
      </c>
      <c r="G26" s="36">
        <f t="shared" si="0"/>
        <v>0</v>
      </c>
    </row>
    <row r="27" spans="1:7" x14ac:dyDescent="0.2">
      <c r="A27" s="34"/>
      <c r="B27" s="8"/>
      <c r="C27" s="8"/>
      <c r="D27" s="32"/>
      <c r="E27" s="9"/>
      <c r="F27" s="33">
        <f>IFERROR(VLOOKUP(D27,'3 priedas_FĮ dydžiai'!$B$8:$R$54,17,0),0)</f>
        <v>0</v>
      </c>
      <c r="G27" s="36">
        <f t="shared" si="0"/>
        <v>0</v>
      </c>
    </row>
    <row r="28" spans="1:7" x14ac:dyDescent="0.2">
      <c r="A28" s="34"/>
      <c r="B28" s="8"/>
      <c r="C28" s="8"/>
      <c r="D28" s="32"/>
      <c r="E28" s="9"/>
      <c r="F28" s="33">
        <f>IFERROR(VLOOKUP(D28,'3 priedas_FĮ dydžiai'!$B$8:$R$54,17,0),0)</f>
        <v>0</v>
      </c>
      <c r="G28" s="36">
        <f t="shared" si="0"/>
        <v>0</v>
      </c>
    </row>
    <row r="29" spans="1:7" x14ac:dyDescent="0.2">
      <c r="A29" s="34"/>
      <c r="B29" s="8"/>
      <c r="C29" s="8"/>
      <c r="D29" s="32"/>
      <c r="E29" s="9"/>
      <c r="F29" s="33">
        <f>IFERROR(VLOOKUP(D29,'3 priedas_FĮ dydžiai'!$B$8:$R$54,17,0),0)</f>
        <v>0</v>
      </c>
      <c r="G29" s="36">
        <f t="shared" si="0"/>
        <v>0</v>
      </c>
    </row>
    <row r="30" spans="1:7" x14ac:dyDescent="0.2">
      <c r="A30" s="34"/>
      <c r="B30" s="8"/>
      <c r="C30" s="8"/>
      <c r="D30" s="32"/>
      <c r="E30" s="9"/>
      <c r="F30" s="33">
        <f>IFERROR(VLOOKUP(D30,'3 priedas_FĮ dydžiai'!$B$8:$R$54,17,0),0)</f>
        <v>0</v>
      </c>
      <c r="G30" s="36">
        <f t="shared" si="0"/>
        <v>0</v>
      </c>
    </row>
    <row r="31" spans="1:7" x14ac:dyDescent="0.2">
      <c r="A31" s="34"/>
      <c r="B31" s="8"/>
      <c r="C31" s="8"/>
      <c r="D31" s="32"/>
      <c r="E31" s="9"/>
      <c r="F31" s="33">
        <f>IFERROR(VLOOKUP(D31,'3 priedas_FĮ dydžiai'!$B$8:$R$54,17,0),0)</f>
        <v>0</v>
      </c>
      <c r="G31" s="36">
        <f t="shared" si="0"/>
        <v>0</v>
      </c>
    </row>
    <row r="32" spans="1:7" x14ac:dyDescent="0.2">
      <c r="A32" s="34"/>
      <c r="B32" s="8"/>
      <c r="C32" s="8"/>
      <c r="D32" s="32"/>
      <c r="E32" s="9"/>
      <c r="F32" s="33">
        <f>IFERROR(VLOOKUP(D32,'3 priedas_FĮ dydžiai'!$B$8:$R$54,17,0),0)</f>
        <v>0</v>
      </c>
      <c r="G32" s="36">
        <f t="shared" si="0"/>
        <v>0</v>
      </c>
    </row>
    <row r="33" spans="1:7" x14ac:dyDescent="0.2">
      <c r="A33" s="34"/>
      <c r="B33" s="8"/>
      <c r="C33" s="8"/>
      <c r="D33" s="32"/>
      <c r="E33" s="9"/>
      <c r="F33" s="33">
        <f>IFERROR(VLOOKUP(D33,'3 priedas_FĮ dydžiai'!$B$8:$R$54,17,0),0)</f>
        <v>0</v>
      </c>
      <c r="G33" s="36">
        <f t="shared" si="0"/>
        <v>0</v>
      </c>
    </row>
    <row r="34" spans="1:7" x14ac:dyDescent="0.2">
      <c r="A34" s="34"/>
      <c r="B34" s="8"/>
      <c r="C34" s="8"/>
      <c r="D34" s="32"/>
      <c r="E34" s="9"/>
      <c r="F34" s="33">
        <f>IFERROR(VLOOKUP(D34,'3 priedas_FĮ dydžiai'!$B$8:$R$54,17,0),0)</f>
        <v>0</v>
      </c>
      <c r="G34" s="36">
        <f t="shared" si="0"/>
        <v>0</v>
      </c>
    </row>
    <row r="35" spans="1:7" x14ac:dyDescent="0.2">
      <c r="A35" s="34"/>
      <c r="B35" s="8"/>
      <c r="C35" s="8"/>
      <c r="D35" s="32"/>
      <c r="E35" s="9"/>
      <c r="F35" s="33">
        <f>IFERROR(VLOOKUP(D35,'3 priedas_FĮ dydžiai'!$B$8:$R$54,17,0),0)</f>
        <v>0</v>
      </c>
      <c r="G35" s="36">
        <f t="shared" si="0"/>
        <v>0</v>
      </c>
    </row>
    <row r="36" spans="1:7" x14ac:dyDescent="0.2">
      <c r="A36" s="34"/>
      <c r="B36" s="8"/>
      <c r="C36" s="8"/>
      <c r="D36" s="32"/>
      <c r="E36" s="9"/>
      <c r="F36" s="33">
        <f>IFERROR(VLOOKUP(D36,'3 priedas_FĮ dydžiai'!$B$8:$R$54,17,0),0)</f>
        <v>0</v>
      </c>
      <c r="G36" s="36">
        <f t="shared" si="0"/>
        <v>0</v>
      </c>
    </row>
    <row r="37" spans="1:7" x14ac:dyDescent="0.2">
      <c r="A37" s="34"/>
      <c r="B37" s="8"/>
      <c r="C37" s="8"/>
      <c r="D37" s="32"/>
      <c r="E37" s="9"/>
      <c r="F37" s="33">
        <f>IFERROR(VLOOKUP(D37,'3 priedas_FĮ dydžiai'!$B$8:$R$54,17,0),0)</f>
        <v>0</v>
      </c>
      <c r="G37" s="36">
        <f t="shared" si="0"/>
        <v>0</v>
      </c>
    </row>
    <row r="38" spans="1:7" x14ac:dyDescent="0.2">
      <c r="A38" s="34"/>
      <c r="B38" s="8"/>
      <c r="C38" s="8"/>
      <c r="D38" s="32"/>
      <c r="E38" s="9"/>
      <c r="F38" s="33">
        <f>IFERROR(VLOOKUP(D38,'3 priedas_FĮ dydžiai'!$B$8:$R$54,17,0),0)</f>
        <v>0</v>
      </c>
      <c r="G38" s="36">
        <f t="shared" si="0"/>
        <v>0</v>
      </c>
    </row>
    <row r="39" spans="1:7" x14ac:dyDescent="0.2">
      <c r="A39" s="34"/>
      <c r="B39" s="8"/>
      <c r="C39" s="8"/>
      <c r="D39" s="32"/>
      <c r="E39" s="9"/>
      <c r="F39" s="33">
        <f>IFERROR(VLOOKUP(D39,'3 priedas_FĮ dydžiai'!$B$8:$R$54,17,0),0)</f>
        <v>0</v>
      </c>
      <c r="G39" s="36">
        <f t="shared" si="0"/>
        <v>0</v>
      </c>
    </row>
    <row r="40" spans="1:7" x14ac:dyDescent="0.2">
      <c r="A40" s="34"/>
      <c r="B40" s="8"/>
      <c r="C40" s="8"/>
      <c r="D40" s="32"/>
      <c r="E40" s="9"/>
      <c r="F40" s="33">
        <f>IFERROR(VLOOKUP(D40,'3 priedas_FĮ dydžiai'!$B$8:$R$54,17,0),0)</f>
        <v>0</v>
      </c>
      <c r="G40" s="36">
        <f t="shared" si="0"/>
        <v>0</v>
      </c>
    </row>
    <row r="41" spans="1:7" x14ac:dyDescent="0.2">
      <c r="A41" s="34"/>
      <c r="B41" s="8"/>
      <c r="C41" s="8"/>
      <c r="D41" s="32"/>
      <c r="E41" s="9"/>
      <c r="F41" s="33">
        <f>IFERROR(VLOOKUP(D41,'3 priedas_FĮ dydžiai'!$B$8:$R$54,17,0),0)</f>
        <v>0</v>
      </c>
      <c r="G41" s="36">
        <f t="shared" si="0"/>
        <v>0</v>
      </c>
    </row>
    <row r="42" spans="1:7" x14ac:dyDescent="0.2">
      <c r="A42" s="34"/>
      <c r="B42" s="8"/>
      <c r="C42" s="8"/>
      <c r="D42" s="32"/>
      <c r="E42" s="9"/>
      <c r="F42" s="33">
        <f>IFERROR(VLOOKUP(D42,'3 priedas_FĮ dydžiai'!$B$8:$R$54,17,0),0)</f>
        <v>0</v>
      </c>
      <c r="G42" s="36">
        <f t="shared" si="0"/>
        <v>0</v>
      </c>
    </row>
    <row r="43" spans="1:7" x14ac:dyDescent="0.2">
      <c r="A43" s="34"/>
      <c r="B43" s="8"/>
      <c r="C43" s="8"/>
      <c r="D43" s="32"/>
      <c r="E43" s="9"/>
      <c r="F43" s="33">
        <f>IFERROR(VLOOKUP(D43,'3 priedas_FĮ dydžiai'!$B$8:$R$54,17,0),0)</f>
        <v>0</v>
      </c>
      <c r="G43" s="36">
        <f t="shared" si="0"/>
        <v>0</v>
      </c>
    </row>
    <row r="44" spans="1:7" x14ac:dyDescent="0.2">
      <c r="A44" s="34"/>
      <c r="B44" s="8"/>
      <c r="C44" s="8"/>
      <c r="D44" s="32"/>
      <c r="E44" s="9"/>
      <c r="F44" s="33">
        <f>IFERROR(VLOOKUP(D44,'3 priedas_FĮ dydžiai'!$B$8:$R$54,17,0),0)</f>
        <v>0</v>
      </c>
      <c r="G44" s="36">
        <f t="shared" si="0"/>
        <v>0</v>
      </c>
    </row>
    <row r="45" spans="1:7" x14ac:dyDescent="0.2">
      <c r="A45" s="70" t="s">
        <v>133</v>
      </c>
      <c r="B45" s="70"/>
      <c r="C45" s="70"/>
      <c r="D45" s="70"/>
      <c r="E45" s="35">
        <f>SUM(E22:E44)</f>
        <v>0</v>
      </c>
      <c r="F45" s="35"/>
      <c r="G45" s="35">
        <f>SUM(G22:G44)</f>
        <v>0</v>
      </c>
    </row>
    <row r="46" spans="1:7" ht="13.5" customHeight="1" x14ac:dyDescent="0.2">
      <c r="A46" s="15"/>
      <c r="B46" s="16"/>
      <c r="C46" s="16"/>
      <c r="D46" s="17"/>
      <c r="E46" s="15"/>
      <c r="F46" s="17"/>
      <c r="G46" s="16"/>
    </row>
    <row r="47" spans="1:7" x14ac:dyDescent="0.2">
      <c r="A47" s="67" t="s">
        <v>139</v>
      </c>
      <c r="B47" s="67"/>
      <c r="C47" s="67"/>
      <c r="D47" s="67"/>
      <c r="E47" s="67"/>
    </row>
    <row r="48" spans="1:7" ht="116.25" customHeight="1" x14ac:dyDescent="0.2">
      <c r="A48" s="68" t="s">
        <v>151</v>
      </c>
      <c r="B48" s="68"/>
      <c r="C48" s="68"/>
      <c r="D48" s="68"/>
      <c r="E48" s="68"/>
      <c r="F48" s="68"/>
      <c r="G48" s="68"/>
    </row>
    <row r="49" spans="1:8" ht="13.5" customHeight="1" x14ac:dyDescent="0.2">
      <c r="A49" s="15"/>
      <c r="B49" s="16"/>
      <c r="C49" s="16"/>
      <c r="D49" s="17"/>
      <c r="E49" s="15"/>
      <c r="F49" s="17"/>
      <c r="G49" s="16"/>
    </row>
    <row r="50" spans="1:8" ht="13.5" customHeight="1" x14ac:dyDescent="0.2">
      <c r="A50" s="18"/>
      <c r="B50" s="19"/>
      <c r="C50" s="16"/>
      <c r="D50" s="20"/>
      <c r="E50" s="15"/>
      <c r="F50" s="20"/>
      <c r="G50" s="21"/>
    </row>
    <row r="51" spans="1:8" x14ac:dyDescent="0.2">
      <c r="A51" s="69" t="s">
        <v>140</v>
      </c>
      <c r="B51" s="69"/>
      <c r="C51" s="16"/>
      <c r="D51" s="22" t="s">
        <v>142</v>
      </c>
      <c r="E51" s="23"/>
      <c r="F51" s="66" t="s">
        <v>141</v>
      </c>
      <c r="G51" s="66"/>
      <c r="H51" s="23"/>
    </row>
    <row r="54" spans="1:8" ht="12.75" customHeight="1" x14ac:dyDescent="0.2">
      <c r="B54" s="28"/>
      <c r="C54" s="28"/>
      <c r="D54" s="28"/>
      <c r="E54" s="28"/>
    </row>
  </sheetData>
  <mergeCells count="21">
    <mergeCell ref="F3:G3"/>
    <mergeCell ref="A5:G5"/>
    <mergeCell ref="A11:E11"/>
    <mergeCell ref="A12:B12"/>
    <mergeCell ref="C12:G12"/>
    <mergeCell ref="A13:B13"/>
    <mergeCell ref="C13:G13"/>
    <mergeCell ref="A14:E14"/>
    <mergeCell ref="A16:E16"/>
    <mergeCell ref="A18:A20"/>
    <mergeCell ref="B18:B20"/>
    <mergeCell ref="C18:C20"/>
    <mergeCell ref="D18:D20"/>
    <mergeCell ref="E18:E20"/>
    <mergeCell ref="F18:F20"/>
    <mergeCell ref="G18:G20"/>
    <mergeCell ref="A45:D45"/>
    <mergeCell ref="A47:E47"/>
    <mergeCell ref="A48:G48"/>
    <mergeCell ref="A51:B51"/>
    <mergeCell ref="F51:G51"/>
  </mergeCells>
  <dataValidations count="3">
    <dataValidation type="list" allowBlank="1" showInputMessage="1" showErrorMessage="1" sqref="D7" xr:uid="{00000000-0002-0000-0100-000000000000}">
      <formula1>"sausio, vasario, kovo, balandžio, gegužės, birželio, liepos, rugpjūčio, rugsėjo, spalio, lapkričio, gruodžio"</formula1>
    </dataValidation>
    <dataValidation type="list" allowBlank="1" showInputMessage="1" showErrorMessage="1" sqref="C7" xr:uid="{00000000-0002-0000-0100-000001000000}">
      <formula1>"2018 m., 2019 m., 2020 m., 2021 m., 2022 m., 2023 m."</formula1>
    </dataValidation>
    <dataValidation type="list" allowBlank="1" showInputMessage="1" showErrorMessage="1" sqref="D65564 IW65564 SS65564 ACO65564 AMK65564 AWG65564 BGC65564 BPY65564 BZU65564 CJQ65564 CTM65564 DDI65564 DNE65564 DXA65564 EGW65564 EQS65564 FAO65564 FKK65564 FUG65564 GEC65564 GNY65564 GXU65564 HHQ65564 HRM65564 IBI65564 ILE65564 IVA65564 JEW65564 JOS65564 JYO65564 KIK65564 KSG65564 LCC65564 LLY65564 LVU65564 MFQ65564 MPM65564 MZI65564 NJE65564 NTA65564 OCW65564 OMS65564 OWO65564 PGK65564 PQG65564 QAC65564 QJY65564 QTU65564 RDQ65564 RNM65564 RXI65564 SHE65564 SRA65564 TAW65564 TKS65564 TUO65564 UEK65564 UOG65564 UYC65564 VHY65564 VRU65564 WBQ65564 WLM65564 WNB65564 D131100 IW131100 SS131100 ACO131100 AMK131100 AWG131100 BGC131100 BPY131100 BZU131100 CJQ131100 CTM131100 DDI131100 DNE131100 DXA131100 EGW131100 EQS131100 FAO131100 FKK131100 FUG131100 GEC131100 GNY131100 GXU131100 HHQ131100 HRM131100 IBI131100 ILE131100 IVA131100 JEW131100 JOS131100 JYO131100 KIK131100 KSG131100 LCC131100 LLY131100 LVU131100 MFQ131100 MPM131100 MZI131100 NJE131100 NTA131100 OCW131100 OMS131100 OWO131100 PGK131100 PQG131100 QAC131100 QJY131100 QTU131100 RDQ131100 RNM131100 RXI131100 SHE131100 SRA131100 TAW131100 TKS131100 TUO131100 UEK131100 UOG131100 UYC131100 VHY131100 VRU131100 WBQ131100 WLM131100 WNB131100 D196636 IW196636 SS196636 ACO196636 AMK196636 AWG196636 BGC196636 BPY196636 BZU196636 CJQ196636 CTM196636 DDI196636 DNE196636 DXA196636 EGW196636 EQS196636 FAO196636 FKK196636 FUG196636 GEC196636 GNY196636 GXU196636 HHQ196636 HRM196636 IBI196636 ILE196636 IVA196636 JEW196636 JOS196636 JYO196636 KIK196636 KSG196636 LCC196636 LLY196636 LVU196636 MFQ196636 MPM196636 MZI196636 NJE196636 NTA196636 OCW196636 OMS196636 OWO196636 PGK196636 PQG196636 QAC196636 QJY196636 QTU196636 RDQ196636 RNM196636 RXI196636 SHE196636 SRA196636 TAW196636 TKS196636 TUO196636 UEK196636 UOG196636 UYC196636 VHY196636 VRU196636 WBQ196636 WLM196636 WNB196636 D262172 IW262172 SS262172 ACO262172 AMK262172 AWG262172 BGC262172 BPY262172 BZU262172 CJQ262172 CTM262172 DDI262172 DNE262172 DXA262172 EGW262172 EQS262172 FAO262172 FKK262172 FUG262172 GEC262172 GNY262172 GXU262172 HHQ262172 HRM262172 IBI262172 ILE262172 IVA262172 JEW262172 JOS262172 JYO262172 KIK262172 KSG262172 LCC262172 LLY262172 LVU262172 MFQ262172 MPM262172 MZI262172 NJE262172 NTA262172 OCW262172 OMS262172 OWO262172 PGK262172 PQG262172 QAC262172 QJY262172 QTU262172 RDQ262172 RNM262172 RXI262172 SHE262172 SRA262172 TAW262172 TKS262172 TUO262172 UEK262172 UOG262172 UYC262172 VHY262172 VRU262172 WBQ262172 WLM262172 WNB262172 D327708 IW327708 SS327708 ACO327708 AMK327708 AWG327708 BGC327708 BPY327708 BZU327708 CJQ327708 CTM327708 DDI327708 DNE327708 DXA327708 EGW327708 EQS327708 FAO327708 FKK327708 FUG327708 GEC327708 GNY327708 GXU327708 HHQ327708 HRM327708 IBI327708 ILE327708 IVA327708 JEW327708 JOS327708 JYO327708 KIK327708 KSG327708 LCC327708 LLY327708 LVU327708 MFQ327708 MPM327708 MZI327708 NJE327708 NTA327708 OCW327708 OMS327708 OWO327708 PGK327708 PQG327708 QAC327708 QJY327708 QTU327708 RDQ327708 RNM327708 RXI327708 SHE327708 SRA327708 TAW327708 TKS327708 TUO327708 UEK327708 UOG327708 UYC327708 VHY327708 VRU327708 WBQ327708 WLM327708 WNB327708 D393244 IW393244 SS393244 ACO393244 AMK393244 AWG393244 BGC393244 BPY393244 BZU393244 CJQ393244 CTM393244 DDI393244 DNE393244 DXA393244 EGW393244 EQS393244 FAO393244 FKK393244 FUG393244 GEC393244 GNY393244 GXU393244 HHQ393244 HRM393244 IBI393244 ILE393244 IVA393244 JEW393244 JOS393244 JYO393244 KIK393244 KSG393244 LCC393244 LLY393244 LVU393244 MFQ393244 MPM393244 MZI393244 NJE393244 NTA393244 OCW393244 OMS393244 OWO393244 PGK393244 PQG393244 QAC393244 QJY393244 QTU393244 RDQ393244 RNM393244 RXI393244 SHE393244 SRA393244 TAW393244 TKS393244 TUO393244 UEK393244 UOG393244 UYC393244 VHY393244 VRU393244 WBQ393244 WLM393244 WNB393244 D458780 IW458780 SS458780 ACO458780 AMK458780 AWG458780 BGC458780 BPY458780 BZU458780 CJQ458780 CTM458780 DDI458780 DNE458780 DXA458780 EGW458780 EQS458780 FAO458780 FKK458780 FUG458780 GEC458780 GNY458780 GXU458780 HHQ458780 HRM458780 IBI458780 ILE458780 IVA458780 JEW458780 JOS458780 JYO458780 KIK458780 KSG458780 LCC458780 LLY458780 LVU458780 MFQ458780 MPM458780 MZI458780 NJE458780 NTA458780 OCW458780 OMS458780 OWO458780 PGK458780 PQG458780 QAC458780 QJY458780 QTU458780 RDQ458780 RNM458780 RXI458780 SHE458780 SRA458780 TAW458780 TKS458780 TUO458780 UEK458780 UOG458780 UYC458780 VHY458780 VRU458780 WBQ458780 WLM458780 WNB458780 D524316 IW524316 SS524316 ACO524316 AMK524316 AWG524316 BGC524316 BPY524316 BZU524316 CJQ524316 CTM524316 DDI524316 DNE524316 DXA524316 EGW524316 EQS524316 FAO524316 FKK524316 FUG524316 GEC524316 GNY524316 GXU524316 HHQ524316 HRM524316 IBI524316 ILE524316 IVA524316 JEW524316 JOS524316 JYO524316 KIK524316 KSG524316 LCC524316 LLY524316 LVU524316 MFQ524316 MPM524316 MZI524316 NJE524316 NTA524316 OCW524316 OMS524316 OWO524316 PGK524316 PQG524316 QAC524316 QJY524316 QTU524316 RDQ524316 RNM524316 RXI524316 SHE524316 SRA524316 TAW524316 TKS524316 TUO524316 UEK524316 UOG524316 UYC524316 VHY524316 VRU524316 WBQ524316 WLM524316 WNB524316 D589852 IW589852 SS589852 ACO589852 AMK589852 AWG589852 BGC589852 BPY589852 BZU589852 CJQ589852 CTM589852 DDI589852 DNE589852 DXA589852 EGW589852 EQS589852 FAO589852 FKK589852 FUG589852 GEC589852 GNY589852 GXU589852 HHQ589852 HRM589852 IBI589852 ILE589852 IVA589852 JEW589852 JOS589852 JYO589852 KIK589852 KSG589852 LCC589852 LLY589852 LVU589852 MFQ589852 MPM589852 MZI589852 NJE589852 NTA589852 OCW589852 OMS589852 OWO589852 PGK589852 PQG589852 QAC589852 QJY589852 QTU589852 RDQ589852 RNM589852 RXI589852 SHE589852 SRA589852 TAW589852 TKS589852 TUO589852 UEK589852 UOG589852 UYC589852 VHY589852 VRU589852 WBQ589852 WLM589852 WNB589852 D655388 IW655388 SS655388 ACO655388 AMK655388 AWG655388 BGC655388 BPY655388 BZU655388 CJQ655388 CTM655388 DDI655388 DNE655388 DXA655388 EGW655388 EQS655388 FAO655388 FKK655388 FUG655388 GEC655388 GNY655388 GXU655388 HHQ655388 HRM655388 IBI655388 ILE655388 IVA655388 JEW655388 JOS655388 JYO655388 KIK655388 KSG655388 LCC655388 LLY655388 LVU655388 MFQ655388 MPM655388 MZI655388 NJE655388 NTA655388 OCW655388 OMS655388 OWO655388 PGK655388 PQG655388 QAC655388 QJY655388 QTU655388 RDQ655388 RNM655388 RXI655388 SHE655388 SRA655388 TAW655388 TKS655388 TUO655388 UEK655388 UOG655388 UYC655388 VHY655388 VRU655388 WBQ655388 WLM655388 WNB655388 D720924 IW720924 SS720924 ACO720924 AMK720924 AWG720924 BGC720924 BPY720924 BZU720924 CJQ720924 CTM720924 DDI720924 DNE720924 DXA720924 EGW720924 EQS720924 FAO720924 FKK720924 FUG720924 GEC720924 GNY720924 GXU720924 HHQ720924 HRM720924 IBI720924 ILE720924 IVA720924 JEW720924 JOS720924 JYO720924 KIK720924 KSG720924 LCC720924 LLY720924 LVU720924 MFQ720924 MPM720924 MZI720924 NJE720924 NTA720924 OCW720924 OMS720924 OWO720924 PGK720924 PQG720924 QAC720924 QJY720924 QTU720924 RDQ720924 RNM720924 RXI720924 SHE720924 SRA720924 TAW720924 TKS720924 TUO720924 UEK720924 UOG720924 UYC720924 VHY720924 VRU720924 WBQ720924 WLM720924 WNB720924 D786460 IW786460 SS786460 ACO786460 AMK786460 AWG786460 BGC786460 BPY786460 BZU786460 CJQ786460 CTM786460 DDI786460 DNE786460 DXA786460 EGW786460 EQS786460 FAO786460 FKK786460 FUG786460 GEC786460 GNY786460 GXU786460 HHQ786460 HRM786460 IBI786460 ILE786460 IVA786460 JEW786460 JOS786460 JYO786460 KIK786460 KSG786460 LCC786460 LLY786460 LVU786460 MFQ786460 MPM786460 MZI786460 NJE786460 NTA786460 OCW786460 OMS786460 OWO786460 PGK786460 PQG786460 QAC786460 QJY786460 QTU786460 RDQ786460 RNM786460 RXI786460 SHE786460 SRA786460 TAW786460 TKS786460 TUO786460 UEK786460 UOG786460 UYC786460 VHY786460 VRU786460 WBQ786460 WLM786460 WNB786460 D851996 IW851996 SS851996 ACO851996 AMK851996 AWG851996 BGC851996 BPY851996 BZU851996 CJQ851996 CTM851996 DDI851996 DNE851996 DXA851996 EGW851996 EQS851996 FAO851996 FKK851996 FUG851996 GEC851996 GNY851996 GXU851996 HHQ851996 HRM851996 IBI851996 ILE851996 IVA851996 JEW851996 JOS851996 JYO851996 KIK851996 KSG851996 LCC851996 LLY851996 LVU851996 MFQ851996 MPM851996 MZI851996 NJE851996 NTA851996 OCW851996 OMS851996 OWO851996 PGK851996 PQG851996 QAC851996 QJY851996 QTU851996 RDQ851996 RNM851996 RXI851996 SHE851996 SRA851996 TAW851996 TKS851996 TUO851996 UEK851996 UOG851996 UYC851996 VHY851996 VRU851996 WBQ851996 WLM851996 WNB851996 D917532 IW917532 SS917532 ACO917532 AMK917532 AWG917532 BGC917532 BPY917532 BZU917532 CJQ917532 CTM917532 DDI917532 DNE917532 DXA917532 EGW917532 EQS917532 FAO917532 FKK917532 FUG917532 GEC917532 GNY917532 GXU917532 HHQ917532 HRM917532 IBI917532 ILE917532 IVA917532 JEW917532 JOS917532 JYO917532 KIK917532 KSG917532 LCC917532 LLY917532 LVU917532 MFQ917532 MPM917532 MZI917532 NJE917532 NTA917532 OCW917532 OMS917532 OWO917532 PGK917532 PQG917532 QAC917532 QJY917532 QTU917532 RDQ917532 RNM917532 RXI917532 SHE917532 SRA917532 TAW917532 TKS917532 TUO917532 UEK917532 UOG917532 UYC917532 VHY917532 VRU917532 WBQ917532 WLM917532 WNB917532 D983068 IW983068 SS983068 ACO983068 AMK983068 AWG983068 BGC983068 BPY983068 BZU983068 CJQ983068 CTM983068 DDI983068 DNE983068 DXA983068 EGW983068 EQS983068 FAO983068 FKK983068 FUG983068 GEC983068 GNY983068 GXU983068 HHQ983068 HRM983068 IBI983068 ILE983068 IVA983068 JEW983068 JOS983068 JYO983068 KIK983068 KSG983068 LCC983068 LLY983068 LVU983068 MFQ983068 MPM983068 MZI983068 NJE983068 NTA983068 OCW983068 OMS983068 OWO983068 PGK983068 PQG983068 QAC983068 QJY983068 QTU983068 RDQ983068 RNM983068 RXI983068 SHE983068 SRA983068 TAW983068 TKS983068 TUO983068 UEK983068 UOG983068 UYC983068 VHY983068 VRU983068 WBQ983068 WLM983068 WNB983068" xr:uid="{00000000-0002-0000-0100-000002000000}">
      <formula1>Taip</formula1>
    </dataValidation>
  </dataValidations>
  <pageMargins left="0.7" right="0.7" top="0.75" bottom="0.75" header="0.3" footer="0.3"/>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'3 priedas_FĮ dydžiai'!$B$8:$B$54</xm:f>
          </x14:formula1>
          <xm:sqref>D22:D44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H54"/>
  <sheetViews>
    <sheetView showGridLines="0" zoomScaleNormal="100" zoomScaleSheetLayoutView="80" workbookViewId="0">
      <selection activeCell="K39" sqref="K39"/>
    </sheetView>
  </sheetViews>
  <sheetFormatPr defaultRowHeight="12.75" x14ac:dyDescent="0.2"/>
  <cols>
    <col min="1" max="1" width="11" style="24" customWidth="1"/>
    <col min="2" max="2" width="27.1640625" style="24" customWidth="1"/>
    <col min="3" max="3" width="22.1640625" style="24" customWidth="1"/>
    <col min="4" max="4" width="28.5" style="24" customWidth="1"/>
    <col min="5" max="5" width="13.83203125" style="24" customWidth="1"/>
    <col min="6" max="6" width="17.6640625" style="24" customWidth="1"/>
    <col min="7" max="7" width="13.6640625" style="24" customWidth="1"/>
    <col min="8" max="253" width="9.33203125" style="24"/>
    <col min="254" max="254" width="11" style="24" customWidth="1"/>
    <col min="255" max="255" width="27.1640625" style="24" customWidth="1"/>
    <col min="256" max="256" width="22.1640625" style="24" customWidth="1"/>
    <col min="257" max="257" width="15.5" style="24" customWidth="1"/>
    <col min="258" max="258" width="13.83203125" style="24" customWidth="1"/>
    <col min="259" max="259" width="12.33203125" style="24" customWidth="1"/>
    <col min="260" max="260" width="11.6640625" style="24" customWidth="1"/>
    <col min="261" max="261" width="14.33203125" style="24" customWidth="1"/>
    <col min="262" max="262" width="17.6640625" style="24" customWidth="1"/>
    <col min="263" max="263" width="13.6640625" style="24" customWidth="1"/>
    <col min="264" max="509" width="9.33203125" style="24"/>
    <col min="510" max="510" width="11" style="24" customWidth="1"/>
    <col min="511" max="511" width="27.1640625" style="24" customWidth="1"/>
    <col min="512" max="512" width="22.1640625" style="24" customWidth="1"/>
    <col min="513" max="513" width="15.5" style="24" customWidth="1"/>
    <col min="514" max="514" width="13.83203125" style="24" customWidth="1"/>
    <col min="515" max="515" width="12.33203125" style="24" customWidth="1"/>
    <col min="516" max="516" width="11.6640625" style="24" customWidth="1"/>
    <col min="517" max="517" width="14.33203125" style="24" customWidth="1"/>
    <col min="518" max="518" width="17.6640625" style="24" customWidth="1"/>
    <col min="519" max="519" width="13.6640625" style="24" customWidth="1"/>
    <col min="520" max="765" width="9.33203125" style="24"/>
    <col min="766" max="766" width="11" style="24" customWidth="1"/>
    <col min="767" max="767" width="27.1640625" style="24" customWidth="1"/>
    <col min="768" max="768" width="22.1640625" style="24" customWidth="1"/>
    <col min="769" max="769" width="15.5" style="24" customWidth="1"/>
    <col min="770" max="770" width="13.83203125" style="24" customWidth="1"/>
    <col min="771" max="771" width="12.33203125" style="24" customWidth="1"/>
    <col min="772" max="772" width="11.6640625" style="24" customWidth="1"/>
    <col min="773" max="773" width="14.33203125" style="24" customWidth="1"/>
    <col min="774" max="774" width="17.6640625" style="24" customWidth="1"/>
    <col min="775" max="775" width="13.6640625" style="24" customWidth="1"/>
    <col min="776" max="1021" width="9.33203125" style="24"/>
    <col min="1022" max="1022" width="11" style="24" customWidth="1"/>
    <col min="1023" max="1023" width="27.1640625" style="24" customWidth="1"/>
    <col min="1024" max="1024" width="22.1640625" style="24" customWidth="1"/>
    <col min="1025" max="1025" width="15.5" style="24" customWidth="1"/>
    <col min="1026" max="1026" width="13.83203125" style="24" customWidth="1"/>
    <col min="1027" max="1027" width="12.33203125" style="24" customWidth="1"/>
    <col min="1028" max="1028" width="11.6640625" style="24" customWidth="1"/>
    <col min="1029" max="1029" width="14.33203125" style="24" customWidth="1"/>
    <col min="1030" max="1030" width="17.6640625" style="24" customWidth="1"/>
    <col min="1031" max="1031" width="13.6640625" style="24" customWidth="1"/>
    <col min="1032" max="1277" width="9.33203125" style="24"/>
    <col min="1278" max="1278" width="11" style="24" customWidth="1"/>
    <col min="1279" max="1279" width="27.1640625" style="24" customWidth="1"/>
    <col min="1280" max="1280" width="22.1640625" style="24" customWidth="1"/>
    <col min="1281" max="1281" width="15.5" style="24" customWidth="1"/>
    <col min="1282" max="1282" width="13.83203125" style="24" customWidth="1"/>
    <col min="1283" max="1283" width="12.33203125" style="24" customWidth="1"/>
    <col min="1284" max="1284" width="11.6640625" style="24" customWidth="1"/>
    <col min="1285" max="1285" width="14.33203125" style="24" customWidth="1"/>
    <col min="1286" max="1286" width="17.6640625" style="24" customWidth="1"/>
    <col min="1287" max="1287" width="13.6640625" style="24" customWidth="1"/>
    <col min="1288" max="1533" width="9.33203125" style="24"/>
    <col min="1534" max="1534" width="11" style="24" customWidth="1"/>
    <col min="1535" max="1535" width="27.1640625" style="24" customWidth="1"/>
    <col min="1536" max="1536" width="22.1640625" style="24" customWidth="1"/>
    <col min="1537" max="1537" width="15.5" style="24" customWidth="1"/>
    <col min="1538" max="1538" width="13.83203125" style="24" customWidth="1"/>
    <col min="1539" max="1539" width="12.33203125" style="24" customWidth="1"/>
    <col min="1540" max="1540" width="11.6640625" style="24" customWidth="1"/>
    <col min="1541" max="1541" width="14.33203125" style="24" customWidth="1"/>
    <col min="1542" max="1542" width="17.6640625" style="24" customWidth="1"/>
    <col min="1543" max="1543" width="13.6640625" style="24" customWidth="1"/>
    <col min="1544" max="1789" width="9.33203125" style="24"/>
    <col min="1790" max="1790" width="11" style="24" customWidth="1"/>
    <col min="1791" max="1791" width="27.1640625" style="24" customWidth="1"/>
    <col min="1792" max="1792" width="22.1640625" style="24" customWidth="1"/>
    <col min="1793" max="1793" width="15.5" style="24" customWidth="1"/>
    <col min="1794" max="1794" width="13.83203125" style="24" customWidth="1"/>
    <col min="1795" max="1795" width="12.33203125" style="24" customWidth="1"/>
    <col min="1796" max="1796" width="11.6640625" style="24" customWidth="1"/>
    <col min="1797" max="1797" width="14.33203125" style="24" customWidth="1"/>
    <col min="1798" max="1798" width="17.6640625" style="24" customWidth="1"/>
    <col min="1799" max="1799" width="13.6640625" style="24" customWidth="1"/>
    <col min="1800" max="2045" width="9.33203125" style="24"/>
    <col min="2046" max="2046" width="11" style="24" customWidth="1"/>
    <col min="2047" max="2047" width="27.1640625" style="24" customWidth="1"/>
    <col min="2048" max="2048" width="22.1640625" style="24" customWidth="1"/>
    <col min="2049" max="2049" width="15.5" style="24" customWidth="1"/>
    <col min="2050" max="2050" width="13.83203125" style="24" customWidth="1"/>
    <col min="2051" max="2051" width="12.33203125" style="24" customWidth="1"/>
    <col min="2052" max="2052" width="11.6640625" style="24" customWidth="1"/>
    <col min="2053" max="2053" width="14.33203125" style="24" customWidth="1"/>
    <col min="2054" max="2054" width="17.6640625" style="24" customWidth="1"/>
    <col min="2055" max="2055" width="13.6640625" style="24" customWidth="1"/>
    <col min="2056" max="2301" width="9.33203125" style="24"/>
    <col min="2302" max="2302" width="11" style="24" customWidth="1"/>
    <col min="2303" max="2303" width="27.1640625" style="24" customWidth="1"/>
    <col min="2304" max="2304" width="22.1640625" style="24" customWidth="1"/>
    <col min="2305" max="2305" width="15.5" style="24" customWidth="1"/>
    <col min="2306" max="2306" width="13.83203125" style="24" customWidth="1"/>
    <col min="2307" max="2307" width="12.33203125" style="24" customWidth="1"/>
    <col min="2308" max="2308" width="11.6640625" style="24" customWidth="1"/>
    <col min="2309" max="2309" width="14.33203125" style="24" customWidth="1"/>
    <col min="2310" max="2310" width="17.6640625" style="24" customWidth="1"/>
    <col min="2311" max="2311" width="13.6640625" style="24" customWidth="1"/>
    <col min="2312" max="2557" width="9.33203125" style="24"/>
    <col min="2558" max="2558" width="11" style="24" customWidth="1"/>
    <col min="2559" max="2559" width="27.1640625" style="24" customWidth="1"/>
    <col min="2560" max="2560" width="22.1640625" style="24" customWidth="1"/>
    <col min="2561" max="2561" width="15.5" style="24" customWidth="1"/>
    <col min="2562" max="2562" width="13.83203125" style="24" customWidth="1"/>
    <col min="2563" max="2563" width="12.33203125" style="24" customWidth="1"/>
    <col min="2564" max="2564" width="11.6640625" style="24" customWidth="1"/>
    <col min="2565" max="2565" width="14.33203125" style="24" customWidth="1"/>
    <col min="2566" max="2566" width="17.6640625" style="24" customWidth="1"/>
    <col min="2567" max="2567" width="13.6640625" style="24" customWidth="1"/>
    <col min="2568" max="2813" width="9.33203125" style="24"/>
    <col min="2814" max="2814" width="11" style="24" customWidth="1"/>
    <col min="2815" max="2815" width="27.1640625" style="24" customWidth="1"/>
    <col min="2816" max="2816" width="22.1640625" style="24" customWidth="1"/>
    <col min="2817" max="2817" width="15.5" style="24" customWidth="1"/>
    <col min="2818" max="2818" width="13.83203125" style="24" customWidth="1"/>
    <col min="2819" max="2819" width="12.33203125" style="24" customWidth="1"/>
    <col min="2820" max="2820" width="11.6640625" style="24" customWidth="1"/>
    <col min="2821" max="2821" width="14.33203125" style="24" customWidth="1"/>
    <col min="2822" max="2822" width="17.6640625" style="24" customWidth="1"/>
    <col min="2823" max="2823" width="13.6640625" style="24" customWidth="1"/>
    <col min="2824" max="3069" width="9.33203125" style="24"/>
    <col min="3070" max="3070" width="11" style="24" customWidth="1"/>
    <col min="3071" max="3071" width="27.1640625" style="24" customWidth="1"/>
    <col min="3072" max="3072" width="22.1640625" style="24" customWidth="1"/>
    <col min="3073" max="3073" width="15.5" style="24" customWidth="1"/>
    <col min="3074" max="3074" width="13.83203125" style="24" customWidth="1"/>
    <col min="3075" max="3075" width="12.33203125" style="24" customWidth="1"/>
    <col min="3076" max="3076" width="11.6640625" style="24" customWidth="1"/>
    <col min="3077" max="3077" width="14.33203125" style="24" customWidth="1"/>
    <col min="3078" max="3078" width="17.6640625" style="24" customWidth="1"/>
    <col min="3079" max="3079" width="13.6640625" style="24" customWidth="1"/>
    <col min="3080" max="3325" width="9.33203125" style="24"/>
    <col min="3326" max="3326" width="11" style="24" customWidth="1"/>
    <col min="3327" max="3327" width="27.1640625" style="24" customWidth="1"/>
    <col min="3328" max="3328" width="22.1640625" style="24" customWidth="1"/>
    <col min="3329" max="3329" width="15.5" style="24" customWidth="1"/>
    <col min="3330" max="3330" width="13.83203125" style="24" customWidth="1"/>
    <col min="3331" max="3331" width="12.33203125" style="24" customWidth="1"/>
    <col min="3332" max="3332" width="11.6640625" style="24" customWidth="1"/>
    <col min="3333" max="3333" width="14.33203125" style="24" customWidth="1"/>
    <col min="3334" max="3334" width="17.6640625" style="24" customWidth="1"/>
    <col min="3335" max="3335" width="13.6640625" style="24" customWidth="1"/>
    <col min="3336" max="3581" width="9.33203125" style="24"/>
    <col min="3582" max="3582" width="11" style="24" customWidth="1"/>
    <col min="3583" max="3583" width="27.1640625" style="24" customWidth="1"/>
    <col min="3584" max="3584" width="22.1640625" style="24" customWidth="1"/>
    <col min="3585" max="3585" width="15.5" style="24" customWidth="1"/>
    <col min="3586" max="3586" width="13.83203125" style="24" customWidth="1"/>
    <col min="3587" max="3587" width="12.33203125" style="24" customWidth="1"/>
    <col min="3588" max="3588" width="11.6640625" style="24" customWidth="1"/>
    <col min="3589" max="3589" width="14.33203125" style="24" customWidth="1"/>
    <col min="3590" max="3590" width="17.6640625" style="24" customWidth="1"/>
    <col min="3591" max="3591" width="13.6640625" style="24" customWidth="1"/>
    <col min="3592" max="3837" width="9.33203125" style="24"/>
    <col min="3838" max="3838" width="11" style="24" customWidth="1"/>
    <col min="3839" max="3839" width="27.1640625" style="24" customWidth="1"/>
    <col min="3840" max="3840" width="22.1640625" style="24" customWidth="1"/>
    <col min="3841" max="3841" width="15.5" style="24" customWidth="1"/>
    <col min="3842" max="3842" width="13.83203125" style="24" customWidth="1"/>
    <col min="3843" max="3843" width="12.33203125" style="24" customWidth="1"/>
    <col min="3844" max="3844" width="11.6640625" style="24" customWidth="1"/>
    <col min="3845" max="3845" width="14.33203125" style="24" customWidth="1"/>
    <col min="3846" max="3846" width="17.6640625" style="24" customWidth="1"/>
    <col min="3847" max="3847" width="13.6640625" style="24" customWidth="1"/>
    <col min="3848" max="4093" width="9.33203125" style="24"/>
    <col min="4094" max="4094" width="11" style="24" customWidth="1"/>
    <col min="4095" max="4095" width="27.1640625" style="24" customWidth="1"/>
    <col min="4096" max="4096" width="22.1640625" style="24" customWidth="1"/>
    <col min="4097" max="4097" width="15.5" style="24" customWidth="1"/>
    <col min="4098" max="4098" width="13.83203125" style="24" customWidth="1"/>
    <col min="4099" max="4099" width="12.33203125" style="24" customWidth="1"/>
    <col min="4100" max="4100" width="11.6640625" style="24" customWidth="1"/>
    <col min="4101" max="4101" width="14.33203125" style="24" customWidth="1"/>
    <col min="4102" max="4102" width="17.6640625" style="24" customWidth="1"/>
    <col min="4103" max="4103" width="13.6640625" style="24" customWidth="1"/>
    <col min="4104" max="4349" width="9.33203125" style="24"/>
    <col min="4350" max="4350" width="11" style="24" customWidth="1"/>
    <col min="4351" max="4351" width="27.1640625" style="24" customWidth="1"/>
    <col min="4352" max="4352" width="22.1640625" style="24" customWidth="1"/>
    <col min="4353" max="4353" width="15.5" style="24" customWidth="1"/>
    <col min="4354" max="4354" width="13.83203125" style="24" customWidth="1"/>
    <col min="4355" max="4355" width="12.33203125" style="24" customWidth="1"/>
    <col min="4356" max="4356" width="11.6640625" style="24" customWidth="1"/>
    <col min="4357" max="4357" width="14.33203125" style="24" customWidth="1"/>
    <col min="4358" max="4358" width="17.6640625" style="24" customWidth="1"/>
    <col min="4359" max="4359" width="13.6640625" style="24" customWidth="1"/>
    <col min="4360" max="4605" width="9.33203125" style="24"/>
    <col min="4606" max="4606" width="11" style="24" customWidth="1"/>
    <col min="4607" max="4607" width="27.1640625" style="24" customWidth="1"/>
    <col min="4608" max="4608" width="22.1640625" style="24" customWidth="1"/>
    <col min="4609" max="4609" width="15.5" style="24" customWidth="1"/>
    <col min="4610" max="4610" width="13.83203125" style="24" customWidth="1"/>
    <col min="4611" max="4611" width="12.33203125" style="24" customWidth="1"/>
    <col min="4612" max="4612" width="11.6640625" style="24" customWidth="1"/>
    <col min="4613" max="4613" width="14.33203125" style="24" customWidth="1"/>
    <col min="4614" max="4614" width="17.6640625" style="24" customWidth="1"/>
    <col min="4615" max="4615" width="13.6640625" style="24" customWidth="1"/>
    <col min="4616" max="4861" width="9.33203125" style="24"/>
    <col min="4862" max="4862" width="11" style="24" customWidth="1"/>
    <col min="4863" max="4863" width="27.1640625" style="24" customWidth="1"/>
    <col min="4864" max="4864" width="22.1640625" style="24" customWidth="1"/>
    <col min="4865" max="4865" width="15.5" style="24" customWidth="1"/>
    <col min="4866" max="4866" width="13.83203125" style="24" customWidth="1"/>
    <col min="4867" max="4867" width="12.33203125" style="24" customWidth="1"/>
    <col min="4868" max="4868" width="11.6640625" style="24" customWidth="1"/>
    <col min="4869" max="4869" width="14.33203125" style="24" customWidth="1"/>
    <col min="4870" max="4870" width="17.6640625" style="24" customWidth="1"/>
    <col min="4871" max="4871" width="13.6640625" style="24" customWidth="1"/>
    <col min="4872" max="5117" width="9.33203125" style="24"/>
    <col min="5118" max="5118" width="11" style="24" customWidth="1"/>
    <col min="5119" max="5119" width="27.1640625" style="24" customWidth="1"/>
    <col min="5120" max="5120" width="22.1640625" style="24" customWidth="1"/>
    <col min="5121" max="5121" width="15.5" style="24" customWidth="1"/>
    <col min="5122" max="5122" width="13.83203125" style="24" customWidth="1"/>
    <col min="5123" max="5123" width="12.33203125" style="24" customWidth="1"/>
    <col min="5124" max="5124" width="11.6640625" style="24" customWidth="1"/>
    <col min="5125" max="5125" width="14.33203125" style="24" customWidth="1"/>
    <col min="5126" max="5126" width="17.6640625" style="24" customWidth="1"/>
    <col min="5127" max="5127" width="13.6640625" style="24" customWidth="1"/>
    <col min="5128" max="5373" width="9.33203125" style="24"/>
    <col min="5374" max="5374" width="11" style="24" customWidth="1"/>
    <col min="5375" max="5375" width="27.1640625" style="24" customWidth="1"/>
    <col min="5376" max="5376" width="22.1640625" style="24" customWidth="1"/>
    <col min="5377" max="5377" width="15.5" style="24" customWidth="1"/>
    <col min="5378" max="5378" width="13.83203125" style="24" customWidth="1"/>
    <col min="5379" max="5379" width="12.33203125" style="24" customWidth="1"/>
    <col min="5380" max="5380" width="11.6640625" style="24" customWidth="1"/>
    <col min="5381" max="5381" width="14.33203125" style="24" customWidth="1"/>
    <col min="5382" max="5382" width="17.6640625" style="24" customWidth="1"/>
    <col min="5383" max="5383" width="13.6640625" style="24" customWidth="1"/>
    <col min="5384" max="5629" width="9.33203125" style="24"/>
    <col min="5630" max="5630" width="11" style="24" customWidth="1"/>
    <col min="5631" max="5631" width="27.1640625" style="24" customWidth="1"/>
    <col min="5632" max="5632" width="22.1640625" style="24" customWidth="1"/>
    <col min="5633" max="5633" width="15.5" style="24" customWidth="1"/>
    <col min="5634" max="5634" width="13.83203125" style="24" customWidth="1"/>
    <col min="5635" max="5635" width="12.33203125" style="24" customWidth="1"/>
    <col min="5636" max="5636" width="11.6640625" style="24" customWidth="1"/>
    <col min="5637" max="5637" width="14.33203125" style="24" customWidth="1"/>
    <col min="5638" max="5638" width="17.6640625" style="24" customWidth="1"/>
    <col min="5639" max="5639" width="13.6640625" style="24" customWidth="1"/>
    <col min="5640" max="5885" width="9.33203125" style="24"/>
    <col min="5886" max="5886" width="11" style="24" customWidth="1"/>
    <col min="5887" max="5887" width="27.1640625" style="24" customWidth="1"/>
    <col min="5888" max="5888" width="22.1640625" style="24" customWidth="1"/>
    <col min="5889" max="5889" width="15.5" style="24" customWidth="1"/>
    <col min="5890" max="5890" width="13.83203125" style="24" customWidth="1"/>
    <col min="5891" max="5891" width="12.33203125" style="24" customWidth="1"/>
    <col min="5892" max="5892" width="11.6640625" style="24" customWidth="1"/>
    <col min="5893" max="5893" width="14.33203125" style="24" customWidth="1"/>
    <col min="5894" max="5894" width="17.6640625" style="24" customWidth="1"/>
    <col min="5895" max="5895" width="13.6640625" style="24" customWidth="1"/>
    <col min="5896" max="6141" width="9.33203125" style="24"/>
    <col min="6142" max="6142" width="11" style="24" customWidth="1"/>
    <col min="6143" max="6143" width="27.1640625" style="24" customWidth="1"/>
    <col min="6144" max="6144" width="22.1640625" style="24" customWidth="1"/>
    <col min="6145" max="6145" width="15.5" style="24" customWidth="1"/>
    <col min="6146" max="6146" width="13.83203125" style="24" customWidth="1"/>
    <col min="6147" max="6147" width="12.33203125" style="24" customWidth="1"/>
    <col min="6148" max="6148" width="11.6640625" style="24" customWidth="1"/>
    <col min="6149" max="6149" width="14.33203125" style="24" customWidth="1"/>
    <col min="6150" max="6150" width="17.6640625" style="24" customWidth="1"/>
    <col min="6151" max="6151" width="13.6640625" style="24" customWidth="1"/>
    <col min="6152" max="6397" width="9.33203125" style="24"/>
    <col min="6398" max="6398" width="11" style="24" customWidth="1"/>
    <col min="6399" max="6399" width="27.1640625" style="24" customWidth="1"/>
    <col min="6400" max="6400" width="22.1640625" style="24" customWidth="1"/>
    <col min="6401" max="6401" width="15.5" style="24" customWidth="1"/>
    <col min="6402" max="6402" width="13.83203125" style="24" customWidth="1"/>
    <col min="6403" max="6403" width="12.33203125" style="24" customWidth="1"/>
    <col min="6404" max="6404" width="11.6640625" style="24" customWidth="1"/>
    <col min="6405" max="6405" width="14.33203125" style="24" customWidth="1"/>
    <col min="6406" max="6406" width="17.6640625" style="24" customWidth="1"/>
    <col min="6407" max="6407" width="13.6640625" style="24" customWidth="1"/>
    <col min="6408" max="6653" width="9.33203125" style="24"/>
    <col min="6654" max="6654" width="11" style="24" customWidth="1"/>
    <col min="6655" max="6655" width="27.1640625" style="24" customWidth="1"/>
    <col min="6656" max="6656" width="22.1640625" style="24" customWidth="1"/>
    <col min="6657" max="6657" width="15.5" style="24" customWidth="1"/>
    <col min="6658" max="6658" width="13.83203125" style="24" customWidth="1"/>
    <col min="6659" max="6659" width="12.33203125" style="24" customWidth="1"/>
    <col min="6660" max="6660" width="11.6640625" style="24" customWidth="1"/>
    <col min="6661" max="6661" width="14.33203125" style="24" customWidth="1"/>
    <col min="6662" max="6662" width="17.6640625" style="24" customWidth="1"/>
    <col min="6663" max="6663" width="13.6640625" style="24" customWidth="1"/>
    <col min="6664" max="6909" width="9.33203125" style="24"/>
    <col min="6910" max="6910" width="11" style="24" customWidth="1"/>
    <col min="6911" max="6911" width="27.1640625" style="24" customWidth="1"/>
    <col min="6912" max="6912" width="22.1640625" style="24" customWidth="1"/>
    <col min="6913" max="6913" width="15.5" style="24" customWidth="1"/>
    <col min="6914" max="6914" width="13.83203125" style="24" customWidth="1"/>
    <col min="6915" max="6915" width="12.33203125" style="24" customWidth="1"/>
    <col min="6916" max="6916" width="11.6640625" style="24" customWidth="1"/>
    <col min="6917" max="6917" width="14.33203125" style="24" customWidth="1"/>
    <col min="6918" max="6918" width="17.6640625" style="24" customWidth="1"/>
    <col min="6919" max="6919" width="13.6640625" style="24" customWidth="1"/>
    <col min="6920" max="7165" width="9.33203125" style="24"/>
    <col min="7166" max="7166" width="11" style="24" customWidth="1"/>
    <col min="7167" max="7167" width="27.1640625" style="24" customWidth="1"/>
    <col min="7168" max="7168" width="22.1640625" style="24" customWidth="1"/>
    <col min="7169" max="7169" width="15.5" style="24" customWidth="1"/>
    <col min="7170" max="7170" width="13.83203125" style="24" customWidth="1"/>
    <col min="7171" max="7171" width="12.33203125" style="24" customWidth="1"/>
    <col min="7172" max="7172" width="11.6640625" style="24" customWidth="1"/>
    <col min="7173" max="7173" width="14.33203125" style="24" customWidth="1"/>
    <col min="7174" max="7174" width="17.6640625" style="24" customWidth="1"/>
    <col min="7175" max="7175" width="13.6640625" style="24" customWidth="1"/>
    <col min="7176" max="7421" width="9.33203125" style="24"/>
    <col min="7422" max="7422" width="11" style="24" customWidth="1"/>
    <col min="7423" max="7423" width="27.1640625" style="24" customWidth="1"/>
    <col min="7424" max="7424" width="22.1640625" style="24" customWidth="1"/>
    <col min="7425" max="7425" width="15.5" style="24" customWidth="1"/>
    <col min="7426" max="7426" width="13.83203125" style="24" customWidth="1"/>
    <col min="7427" max="7427" width="12.33203125" style="24" customWidth="1"/>
    <col min="7428" max="7428" width="11.6640625" style="24" customWidth="1"/>
    <col min="7429" max="7429" width="14.33203125" style="24" customWidth="1"/>
    <col min="7430" max="7430" width="17.6640625" style="24" customWidth="1"/>
    <col min="7431" max="7431" width="13.6640625" style="24" customWidth="1"/>
    <col min="7432" max="7677" width="9.33203125" style="24"/>
    <col min="7678" max="7678" width="11" style="24" customWidth="1"/>
    <col min="7679" max="7679" width="27.1640625" style="24" customWidth="1"/>
    <col min="7680" max="7680" width="22.1640625" style="24" customWidth="1"/>
    <col min="7681" max="7681" width="15.5" style="24" customWidth="1"/>
    <col min="7682" max="7682" width="13.83203125" style="24" customWidth="1"/>
    <col min="7683" max="7683" width="12.33203125" style="24" customWidth="1"/>
    <col min="7684" max="7684" width="11.6640625" style="24" customWidth="1"/>
    <col min="7685" max="7685" width="14.33203125" style="24" customWidth="1"/>
    <col min="7686" max="7686" width="17.6640625" style="24" customWidth="1"/>
    <col min="7687" max="7687" width="13.6640625" style="24" customWidth="1"/>
    <col min="7688" max="7933" width="9.33203125" style="24"/>
    <col min="7934" max="7934" width="11" style="24" customWidth="1"/>
    <col min="7935" max="7935" width="27.1640625" style="24" customWidth="1"/>
    <col min="7936" max="7936" width="22.1640625" style="24" customWidth="1"/>
    <col min="7937" max="7937" width="15.5" style="24" customWidth="1"/>
    <col min="7938" max="7938" width="13.83203125" style="24" customWidth="1"/>
    <col min="7939" max="7939" width="12.33203125" style="24" customWidth="1"/>
    <col min="7940" max="7940" width="11.6640625" style="24" customWidth="1"/>
    <col min="7941" max="7941" width="14.33203125" style="24" customWidth="1"/>
    <col min="7942" max="7942" width="17.6640625" style="24" customWidth="1"/>
    <col min="7943" max="7943" width="13.6640625" style="24" customWidth="1"/>
    <col min="7944" max="8189" width="9.33203125" style="24"/>
    <col min="8190" max="8190" width="11" style="24" customWidth="1"/>
    <col min="8191" max="8191" width="27.1640625" style="24" customWidth="1"/>
    <col min="8192" max="8192" width="22.1640625" style="24" customWidth="1"/>
    <col min="8193" max="8193" width="15.5" style="24" customWidth="1"/>
    <col min="8194" max="8194" width="13.83203125" style="24" customWidth="1"/>
    <col min="8195" max="8195" width="12.33203125" style="24" customWidth="1"/>
    <col min="8196" max="8196" width="11.6640625" style="24" customWidth="1"/>
    <col min="8197" max="8197" width="14.33203125" style="24" customWidth="1"/>
    <col min="8198" max="8198" width="17.6640625" style="24" customWidth="1"/>
    <col min="8199" max="8199" width="13.6640625" style="24" customWidth="1"/>
    <col min="8200" max="8445" width="9.33203125" style="24"/>
    <col min="8446" max="8446" width="11" style="24" customWidth="1"/>
    <col min="8447" max="8447" width="27.1640625" style="24" customWidth="1"/>
    <col min="8448" max="8448" width="22.1640625" style="24" customWidth="1"/>
    <col min="8449" max="8449" width="15.5" style="24" customWidth="1"/>
    <col min="8450" max="8450" width="13.83203125" style="24" customWidth="1"/>
    <col min="8451" max="8451" width="12.33203125" style="24" customWidth="1"/>
    <col min="8452" max="8452" width="11.6640625" style="24" customWidth="1"/>
    <col min="8453" max="8453" width="14.33203125" style="24" customWidth="1"/>
    <col min="8454" max="8454" width="17.6640625" style="24" customWidth="1"/>
    <col min="8455" max="8455" width="13.6640625" style="24" customWidth="1"/>
    <col min="8456" max="8701" width="9.33203125" style="24"/>
    <col min="8702" max="8702" width="11" style="24" customWidth="1"/>
    <col min="8703" max="8703" width="27.1640625" style="24" customWidth="1"/>
    <col min="8704" max="8704" width="22.1640625" style="24" customWidth="1"/>
    <col min="8705" max="8705" width="15.5" style="24" customWidth="1"/>
    <col min="8706" max="8706" width="13.83203125" style="24" customWidth="1"/>
    <col min="8707" max="8707" width="12.33203125" style="24" customWidth="1"/>
    <col min="8708" max="8708" width="11.6640625" style="24" customWidth="1"/>
    <col min="8709" max="8709" width="14.33203125" style="24" customWidth="1"/>
    <col min="8710" max="8710" width="17.6640625" style="24" customWidth="1"/>
    <col min="8711" max="8711" width="13.6640625" style="24" customWidth="1"/>
    <col min="8712" max="8957" width="9.33203125" style="24"/>
    <col min="8958" max="8958" width="11" style="24" customWidth="1"/>
    <col min="8959" max="8959" width="27.1640625" style="24" customWidth="1"/>
    <col min="8960" max="8960" width="22.1640625" style="24" customWidth="1"/>
    <col min="8961" max="8961" width="15.5" style="24" customWidth="1"/>
    <col min="8962" max="8962" width="13.83203125" style="24" customWidth="1"/>
    <col min="8963" max="8963" width="12.33203125" style="24" customWidth="1"/>
    <col min="8964" max="8964" width="11.6640625" style="24" customWidth="1"/>
    <col min="8965" max="8965" width="14.33203125" style="24" customWidth="1"/>
    <col min="8966" max="8966" width="17.6640625" style="24" customWidth="1"/>
    <col min="8967" max="8967" width="13.6640625" style="24" customWidth="1"/>
    <col min="8968" max="9213" width="9.33203125" style="24"/>
    <col min="9214" max="9214" width="11" style="24" customWidth="1"/>
    <col min="9215" max="9215" width="27.1640625" style="24" customWidth="1"/>
    <col min="9216" max="9216" width="22.1640625" style="24" customWidth="1"/>
    <col min="9217" max="9217" width="15.5" style="24" customWidth="1"/>
    <col min="9218" max="9218" width="13.83203125" style="24" customWidth="1"/>
    <col min="9219" max="9219" width="12.33203125" style="24" customWidth="1"/>
    <col min="9220" max="9220" width="11.6640625" style="24" customWidth="1"/>
    <col min="9221" max="9221" width="14.33203125" style="24" customWidth="1"/>
    <col min="9222" max="9222" width="17.6640625" style="24" customWidth="1"/>
    <col min="9223" max="9223" width="13.6640625" style="24" customWidth="1"/>
    <col min="9224" max="9469" width="9.33203125" style="24"/>
    <col min="9470" max="9470" width="11" style="24" customWidth="1"/>
    <col min="9471" max="9471" width="27.1640625" style="24" customWidth="1"/>
    <col min="9472" max="9472" width="22.1640625" style="24" customWidth="1"/>
    <col min="9473" max="9473" width="15.5" style="24" customWidth="1"/>
    <col min="9474" max="9474" width="13.83203125" style="24" customWidth="1"/>
    <col min="9475" max="9475" width="12.33203125" style="24" customWidth="1"/>
    <col min="9476" max="9476" width="11.6640625" style="24" customWidth="1"/>
    <col min="9477" max="9477" width="14.33203125" style="24" customWidth="1"/>
    <col min="9478" max="9478" width="17.6640625" style="24" customWidth="1"/>
    <col min="9479" max="9479" width="13.6640625" style="24" customWidth="1"/>
    <col min="9480" max="9725" width="9.33203125" style="24"/>
    <col min="9726" max="9726" width="11" style="24" customWidth="1"/>
    <col min="9727" max="9727" width="27.1640625" style="24" customWidth="1"/>
    <col min="9728" max="9728" width="22.1640625" style="24" customWidth="1"/>
    <col min="9729" max="9729" width="15.5" style="24" customWidth="1"/>
    <col min="9730" max="9730" width="13.83203125" style="24" customWidth="1"/>
    <col min="9731" max="9731" width="12.33203125" style="24" customWidth="1"/>
    <col min="9732" max="9732" width="11.6640625" style="24" customWidth="1"/>
    <col min="9733" max="9733" width="14.33203125" style="24" customWidth="1"/>
    <col min="9734" max="9734" width="17.6640625" style="24" customWidth="1"/>
    <col min="9735" max="9735" width="13.6640625" style="24" customWidth="1"/>
    <col min="9736" max="9981" width="9.33203125" style="24"/>
    <col min="9982" max="9982" width="11" style="24" customWidth="1"/>
    <col min="9983" max="9983" width="27.1640625" style="24" customWidth="1"/>
    <col min="9984" max="9984" width="22.1640625" style="24" customWidth="1"/>
    <col min="9985" max="9985" width="15.5" style="24" customWidth="1"/>
    <col min="9986" max="9986" width="13.83203125" style="24" customWidth="1"/>
    <col min="9987" max="9987" width="12.33203125" style="24" customWidth="1"/>
    <col min="9988" max="9988" width="11.6640625" style="24" customWidth="1"/>
    <col min="9989" max="9989" width="14.33203125" style="24" customWidth="1"/>
    <col min="9990" max="9990" width="17.6640625" style="24" customWidth="1"/>
    <col min="9991" max="9991" width="13.6640625" style="24" customWidth="1"/>
    <col min="9992" max="10237" width="9.33203125" style="24"/>
    <col min="10238" max="10238" width="11" style="24" customWidth="1"/>
    <col min="10239" max="10239" width="27.1640625" style="24" customWidth="1"/>
    <col min="10240" max="10240" width="22.1640625" style="24" customWidth="1"/>
    <col min="10241" max="10241" width="15.5" style="24" customWidth="1"/>
    <col min="10242" max="10242" width="13.83203125" style="24" customWidth="1"/>
    <col min="10243" max="10243" width="12.33203125" style="24" customWidth="1"/>
    <col min="10244" max="10244" width="11.6640625" style="24" customWidth="1"/>
    <col min="10245" max="10245" width="14.33203125" style="24" customWidth="1"/>
    <col min="10246" max="10246" width="17.6640625" style="24" customWidth="1"/>
    <col min="10247" max="10247" width="13.6640625" style="24" customWidth="1"/>
    <col min="10248" max="10493" width="9.33203125" style="24"/>
    <col min="10494" max="10494" width="11" style="24" customWidth="1"/>
    <col min="10495" max="10495" width="27.1640625" style="24" customWidth="1"/>
    <col min="10496" max="10496" width="22.1640625" style="24" customWidth="1"/>
    <col min="10497" max="10497" width="15.5" style="24" customWidth="1"/>
    <col min="10498" max="10498" width="13.83203125" style="24" customWidth="1"/>
    <col min="10499" max="10499" width="12.33203125" style="24" customWidth="1"/>
    <col min="10500" max="10500" width="11.6640625" style="24" customWidth="1"/>
    <col min="10501" max="10501" width="14.33203125" style="24" customWidth="1"/>
    <col min="10502" max="10502" width="17.6640625" style="24" customWidth="1"/>
    <col min="10503" max="10503" width="13.6640625" style="24" customWidth="1"/>
    <col min="10504" max="10749" width="9.33203125" style="24"/>
    <col min="10750" max="10750" width="11" style="24" customWidth="1"/>
    <col min="10751" max="10751" width="27.1640625" style="24" customWidth="1"/>
    <col min="10752" max="10752" width="22.1640625" style="24" customWidth="1"/>
    <col min="10753" max="10753" width="15.5" style="24" customWidth="1"/>
    <col min="10754" max="10754" width="13.83203125" style="24" customWidth="1"/>
    <col min="10755" max="10755" width="12.33203125" style="24" customWidth="1"/>
    <col min="10756" max="10756" width="11.6640625" style="24" customWidth="1"/>
    <col min="10757" max="10757" width="14.33203125" style="24" customWidth="1"/>
    <col min="10758" max="10758" width="17.6640625" style="24" customWidth="1"/>
    <col min="10759" max="10759" width="13.6640625" style="24" customWidth="1"/>
    <col min="10760" max="11005" width="9.33203125" style="24"/>
    <col min="11006" max="11006" width="11" style="24" customWidth="1"/>
    <col min="11007" max="11007" width="27.1640625" style="24" customWidth="1"/>
    <col min="11008" max="11008" width="22.1640625" style="24" customWidth="1"/>
    <col min="11009" max="11009" width="15.5" style="24" customWidth="1"/>
    <col min="11010" max="11010" width="13.83203125" style="24" customWidth="1"/>
    <col min="11011" max="11011" width="12.33203125" style="24" customWidth="1"/>
    <col min="11012" max="11012" width="11.6640625" style="24" customWidth="1"/>
    <col min="11013" max="11013" width="14.33203125" style="24" customWidth="1"/>
    <col min="11014" max="11014" width="17.6640625" style="24" customWidth="1"/>
    <col min="11015" max="11015" width="13.6640625" style="24" customWidth="1"/>
    <col min="11016" max="11261" width="9.33203125" style="24"/>
    <col min="11262" max="11262" width="11" style="24" customWidth="1"/>
    <col min="11263" max="11263" width="27.1640625" style="24" customWidth="1"/>
    <col min="11264" max="11264" width="22.1640625" style="24" customWidth="1"/>
    <col min="11265" max="11265" width="15.5" style="24" customWidth="1"/>
    <col min="11266" max="11266" width="13.83203125" style="24" customWidth="1"/>
    <col min="11267" max="11267" width="12.33203125" style="24" customWidth="1"/>
    <col min="11268" max="11268" width="11.6640625" style="24" customWidth="1"/>
    <col min="11269" max="11269" width="14.33203125" style="24" customWidth="1"/>
    <col min="11270" max="11270" width="17.6640625" style="24" customWidth="1"/>
    <col min="11271" max="11271" width="13.6640625" style="24" customWidth="1"/>
    <col min="11272" max="11517" width="9.33203125" style="24"/>
    <col min="11518" max="11518" width="11" style="24" customWidth="1"/>
    <col min="11519" max="11519" width="27.1640625" style="24" customWidth="1"/>
    <col min="11520" max="11520" width="22.1640625" style="24" customWidth="1"/>
    <col min="11521" max="11521" width="15.5" style="24" customWidth="1"/>
    <col min="11522" max="11522" width="13.83203125" style="24" customWidth="1"/>
    <col min="11523" max="11523" width="12.33203125" style="24" customWidth="1"/>
    <col min="11524" max="11524" width="11.6640625" style="24" customWidth="1"/>
    <col min="11525" max="11525" width="14.33203125" style="24" customWidth="1"/>
    <col min="11526" max="11526" width="17.6640625" style="24" customWidth="1"/>
    <col min="11527" max="11527" width="13.6640625" style="24" customWidth="1"/>
    <col min="11528" max="11773" width="9.33203125" style="24"/>
    <col min="11774" max="11774" width="11" style="24" customWidth="1"/>
    <col min="11775" max="11775" width="27.1640625" style="24" customWidth="1"/>
    <col min="11776" max="11776" width="22.1640625" style="24" customWidth="1"/>
    <col min="11777" max="11777" width="15.5" style="24" customWidth="1"/>
    <col min="11778" max="11778" width="13.83203125" style="24" customWidth="1"/>
    <col min="11779" max="11779" width="12.33203125" style="24" customWidth="1"/>
    <col min="11780" max="11780" width="11.6640625" style="24" customWidth="1"/>
    <col min="11781" max="11781" width="14.33203125" style="24" customWidth="1"/>
    <col min="11782" max="11782" width="17.6640625" style="24" customWidth="1"/>
    <col min="11783" max="11783" width="13.6640625" style="24" customWidth="1"/>
    <col min="11784" max="12029" width="9.33203125" style="24"/>
    <col min="12030" max="12030" width="11" style="24" customWidth="1"/>
    <col min="12031" max="12031" width="27.1640625" style="24" customWidth="1"/>
    <col min="12032" max="12032" width="22.1640625" style="24" customWidth="1"/>
    <col min="12033" max="12033" width="15.5" style="24" customWidth="1"/>
    <col min="12034" max="12034" width="13.83203125" style="24" customWidth="1"/>
    <col min="12035" max="12035" width="12.33203125" style="24" customWidth="1"/>
    <col min="12036" max="12036" width="11.6640625" style="24" customWidth="1"/>
    <col min="12037" max="12037" width="14.33203125" style="24" customWidth="1"/>
    <col min="12038" max="12038" width="17.6640625" style="24" customWidth="1"/>
    <col min="12039" max="12039" width="13.6640625" style="24" customWidth="1"/>
    <col min="12040" max="12285" width="9.33203125" style="24"/>
    <col min="12286" max="12286" width="11" style="24" customWidth="1"/>
    <col min="12287" max="12287" width="27.1640625" style="24" customWidth="1"/>
    <col min="12288" max="12288" width="22.1640625" style="24" customWidth="1"/>
    <col min="12289" max="12289" width="15.5" style="24" customWidth="1"/>
    <col min="12290" max="12290" width="13.83203125" style="24" customWidth="1"/>
    <col min="12291" max="12291" width="12.33203125" style="24" customWidth="1"/>
    <col min="12292" max="12292" width="11.6640625" style="24" customWidth="1"/>
    <col min="12293" max="12293" width="14.33203125" style="24" customWidth="1"/>
    <col min="12294" max="12294" width="17.6640625" style="24" customWidth="1"/>
    <col min="12295" max="12295" width="13.6640625" style="24" customWidth="1"/>
    <col min="12296" max="12541" width="9.33203125" style="24"/>
    <col min="12542" max="12542" width="11" style="24" customWidth="1"/>
    <col min="12543" max="12543" width="27.1640625" style="24" customWidth="1"/>
    <col min="12544" max="12544" width="22.1640625" style="24" customWidth="1"/>
    <col min="12545" max="12545" width="15.5" style="24" customWidth="1"/>
    <col min="12546" max="12546" width="13.83203125" style="24" customWidth="1"/>
    <col min="12547" max="12547" width="12.33203125" style="24" customWidth="1"/>
    <col min="12548" max="12548" width="11.6640625" style="24" customWidth="1"/>
    <col min="12549" max="12549" width="14.33203125" style="24" customWidth="1"/>
    <col min="12550" max="12550" width="17.6640625" style="24" customWidth="1"/>
    <col min="12551" max="12551" width="13.6640625" style="24" customWidth="1"/>
    <col min="12552" max="12797" width="9.33203125" style="24"/>
    <col min="12798" max="12798" width="11" style="24" customWidth="1"/>
    <col min="12799" max="12799" width="27.1640625" style="24" customWidth="1"/>
    <col min="12800" max="12800" width="22.1640625" style="24" customWidth="1"/>
    <col min="12801" max="12801" width="15.5" style="24" customWidth="1"/>
    <col min="12802" max="12802" width="13.83203125" style="24" customWidth="1"/>
    <col min="12803" max="12803" width="12.33203125" style="24" customWidth="1"/>
    <col min="12804" max="12804" width="11.6640625" style="24" customWidth="1"/>
    <col min="12805" max="12805" width="14.33203125" style="24" customWidth="1"/>
    <col min="12806" max="12806" width="17.6640625" style="24" customWidth="1"/>
    <col min="12807" max="12807" width="13.6640625" style="24" customWidth="1"/>
    <col min="12808" max="13053" width="9.33203125" style="24"/>
    <col min="13054" max="13054" width="11" style="24" customWidth="1"/>
    <col min="13055" max="13055" width="27.1640625" style="24" customWidth="1"/>
    <col min="13056" max="13056" width="22.1640625" style="24" customWidth="1"/>
    <col min="13057" max="13057" width="15.5" style="24" customWidth="1"/>
    <col min="13058" max="13058" width="13.83203125" style="24" customWidth="1"/>
    <col min="13059" max="13059" width="12.33203125" style="24" customWidth="1"/>
    <col min="13060" max="13060" width="11.6640625" style="24" customWidth="1"/>
    <col min="13061" max="13061" width="14.33203125" style="24" customWidth="1"/>
    <col min="13062" max="13062" width="17.6640625" style="24" customWidth="1"/>
    <col min="13063" max="13063" width="13.6640625" style="24" customWidth="1"/>
    <col min="13064" max="13309" width="9.33203125" style="24"/>
    <col min="13310" max="13310" width="11" style="24" customWidth="1"/>
    <col min="13311" max="13311" width="27.1640625" style="24" customWidth="1"/>
    <col min="13312" max="13312" width="22.1640625" style="24" customWidth="1"/>
    <col min="13313" max="13313" width="15.5" style="24" customWidth="1"/>
    <col min="13314" max="13314" width="13.83203125" style="24" customWidth="1"/>
    <col min="13315" max="13315" width="12.33203125" style="24" customWidth="1"/>
    <col min="13316" max="13316" width="11.6640625" style="24" customWidth="1"/>
    <col min="13317" max="13317" width="14.33203125" style="24" customWidth="1"/>
    <col min="13318" max="13318" width="17.6640625" style="24" customWidth="1"/>
    <col min="13319" max="13319" width="13.6640625" style="24" customWidth="1"/>
    <col min="13320" max="13565" width="9.33203125" style="24"/>
    <col min="13566" max="13566" width="11" style="24" customWidth="1"/>
    <col min="13567" max="13567" width="27.1640625" style="24" customWidth="1"/>
    <col min="13568" max="13568" width="22.1640625" style="24" customWidth="1"/>
    <col min="13569" max="13569" width="15.5" style="24" customWidth="1"/>
    <col min="13570" max="13570" width="13.83203125" style="24" customWidth="1"/>
    <col min="13571" max="13571" width="12.33203125" style="24" customWidth="1"/>
    <col min="13572" max="13572" width="11.6640625" style="24" customWidth="1"/>
    <col min="13573" max="13573" width="14.33203125" style="24" customWidth="1"/>
    <col min="13574" max="13574" width="17.6640625" style="24" customWidth="1"/>
    <col min="13575" max="13575" width="13.6640625" style="24" customWidth="1"/>
    <col min="13576" max="13821" width="9.33203125" style="24"/>
    <col min="13822" max="13822" width="11" style="24" customWidth="1"/>
    <col min="13823" max="13823" width="27.1640625" style="24" customWidth="1"/>
    <col min="13824" max="13824" width="22.1640625" style="24" customWidth="1"/>
    <col min="13825" max="13825" width="15.5" style="24" customWidth="1"/>
    <col min="13826" max="13826" width="13.83203125" style="24" customWidth="1"/>
    <col min="13827" max="13827" width="12.33203125" style="24" customWidth="1"/>
    <col min="13828" max="13828" width="11.6640625" style="24" customWidth="1"/>
    <col min="13829" max="13829" width="14.33203125" style="24" customWidth="1"/>
    <col min="13830" max="13830" width="17.6640625" style="24" customWidth="1"/>
    <col min="13831" max="13831" width="13.6640625" style="24" customWidth="1"/>
    <col min="13832" max="14077" width="9.33203125" style="24"/>
    <col min="14078" max="14078" width="11" style="24" customWidth="1"/>
    <col min="14079" max="14079" width="27.1640625" style="24" customWidth="1"/>
    <col min="14080" max="14080" width="22.1640625" style="24" customWidth="1"/>
    <col min="14081" max="14081" width="15.5" style="24" customWidth="1"/>
    <col min="14082" max="14082" width="13.83203125" style="24" customWidth="1"/>
    <col min="14083" max="14083" width="12.33203125" style="24" customWidth="1"/>
    <col min="14084" max="14084" width="11.6640625" style="24" customWidth="1"/>
    <col min="14085" max="14085" width="14.33203125" style="24" customWidth="1"/>
    <col min="14086" max="14086" width="17.6640625" style="24" customWidth="1"/>
    <col min="14087" max="14087" width="13.6640625" style="24" customWidth="1"/>
    <col min="14088" max="14333" width="9.33203125" style="24"/>
    <col min="14334" max="14334" width="11" style="24" customWidth="1"/>
    <col min="14335" max="14335" width="27.1640625" style="24" customWidth="1"/>
    <col min="14336" max="14336" width="22.1640625" style="24" customWidth="1"/>
    <col min="14337" max="14337" width="15.5" style="24" customWidth="1"/>
    <col min="14338" max="14338" width="13.83203125" style="24" customWidth="1"/>
    <col min="14339" max="14339" width="12.33203125" style="24" customWidth="1"/>
    <col min="14340" max="14340" width="11.6640625" style="24" customWidth="1"/>
    <col min="14341" max="14341" width="14.33203125" style="24" customWidth="1"/>
    <col min="14342" max="14342" width="17.6640625" style="24" customWidth="1"/>
    <col min="14343" max="14343" width="13.6640625" style="24" customWidth="1"/>
    <col min="14344" max="14589" width="9.33203125" style="24"/>
    <col min="14590" max="14590" width="11" style="24" customWidth="1"/>
    <col min="14591" max="14591" width="27.1640625" style="24" customWidth="1"/>
    <col min="14592" max="14592" width="22.1640625" style="24" customWidth="1"/>
    <col min="14593" max="14593" width="15.5" style="24" customWidth="1"/>
    <col min="14594" max="14594" width="13.83203125" style="24" customWidth="1"/>
    <col min="14595" max="14595" width="12.33203125" style="24" customWidth="1"/>
    <col min="14596" max="14596" width="11.6640625" style="24" customWidth="1"/>
    <col min="14597" max="14597" width="14.33203125" style="24" customWidth="1"/>
    <col min="14598" max="14598" width="17.6640625" style="24" customWidth="1"/>
    <col min="14599" max="14599" width="13.6640625" style="24" customWidth="1"/>
    <col min="14600" max="14845" width="9.33203125" style="24"/>
    <col min="14846" max="14846" width="11" style="24" customWidth="1"/>
    <col min="14847" max="14847" width="27.1640625" style="24" customWidth="1"/>
    <col min="14848" max="14848" width="22.1640625" style="24" customWidth="1"/>
    <col min="14849" max="14849" width="15.5" style="24" customWidth="1"/>
    <col min="14850" max="14850" width="13.83203125" style="24" customWidth="1"/>
    <col min="14851" max="14851" width="12.33203125" style="24" customWidth="1"/>
    <col min="14852" max="14852" width="11.6640625" style="24" customWidth="1"/>
    <col min="14853" max="14853" width="14.33203125" style="24" customWidth="1"/>
    <col min="14854" max="14854" width="17.6640625" style="24" customWidth="1"/>
    <col min="14855" max="14855" width="13.6640625" style="24" customWidth="1"/>
    <col min="14856" max="15101" width="9.33203125" style="24"/>
    <col min="15102" max="15102" width="11" style="24" customWidth="1"/>
    <col min="15103" max="15103" width="27.1640625" style="24" customWidth="1"/>
    <col min="15104" max="15104" width="22.1640625" style="24" customWidth="1"/>
    <col min="15105" max="15105" width="15.5" style="24" customWidth="1"/>
    <col min="15106" max="15106" width="13.83203125" style="24" customWidth="1"/>
    <col min="15107" max="15107" width="12.33203125" style="24" customWidth="1"/>
    <col min="15108" max="15108" width="11.6640625" style="24" customWidth="1"/>
    <col min="15109" max="15109" width="14.33203125" style="24" customWidth="1"/>
    <col min="15110" max="15110" width="17.6640625" style="24" customWidth="1"/>
    <col min="15111" max="15111" width="13.6640625" style="24" customWidth="1"/>
    <col min="15112" max="15357" width="9.33203125" style="24"/>
    <col min="15358" max="15358" width="11" style="24" customWidth="1"/>
    <col min="15359" max="15359" width="27.1640625" style="24" customWidth="1"/>
    <col min="15360" max="15360" width="22.1640625" style="24" customWidth="1"/>
    <col min="15361" max="15361" width="15.5" style="24" customWidth="1"/>
    <col min="15362" max="15362" width="13.83203125" style="24" customWidth="1"/>
    <col min="15363" max="15363" width="12.33203125" style="24" customWidth="1"/>
    <col min="15364" max="15364" width="11.6640625" style="24" customWidth="1"/>
    <col min="15365" max="15365" width="14.33203125" style="24" customWidth="1"/>
    <col min="15366" max="15366" width="17.6640625" style="24" customWidth="1"/>
    <col min="15367" max="15367" width="13.6640625" style="24" customWidth="1"/>
    <col min="15368" max="15613" width="9.33203125" style="24"/>
    <col min="15614" max="15614" width="11" style="24" customWidth="1"/>
    <col min="15615" max="15615" width="27.1640625" style="24" customWidth="1"/>
    <col min="15616" max="15616" width="22.1640625" style="24" customWidth="1"/>
    <col min="15617" max="15617" width="15.5" style="24" customWidth="1"/>
    <col min="15618" max="15618" width="13.83203125" style="24" customWidth="1"/>
    <col min="15619" max="15619" width="12.33203125" style="24" customWidth="1"/>
    <col min="15620" max="15620" width="11.6640625" style="24" customWidth="1"/>
    <col min="15621" max="15621" width="14.33203125" style="24" customWidth="1"/>
    <col min="15622" max="15622" width="17.6640625" style="24" customWidth="1"/>
    <col min="15623" max="15623" width="13.6640625" style="24" customWidth="1"/>
    <col min="15624" max="15869" width="9.33203125" style="24"/>
    <col min="15870" max="15870" width="11" style="24" customWidth="1"/>
    <col min="15871" max="15871" width="27.1640625" style="24" customWidth="1"/>
    <col min="15872" max="15872" width="22.1640625" style="24" customWidth="1"/>
    <col min="15873" max="15873" width="15.5" style="24" customWidth="1"/>
    <col min="15874" max="15874" width="13.83203125" style="24" customWidth="1"/>
    <col min="15875" max="15875" width="12.33203125" style="24" customWidth="1"/>
    <col min="15876" max="15876" width="11.6640625" style="24" customWidth="1"/>
    <col min="15877" max="15877" width="14.33203125" style="24" customWidth="1"/>
    <col min="15878" max="15878" width="17.6640625" style="24" customWidth="1"/>
    <col min="15879" max="15879" width="13.6640625" style="24" customWidth="1"/>
    <col min="15880" max="15910" width="9.33203125" style="24"/>
    <col min="15911" max="15911" width="11" style="24" customWidth="1"/>
    <col min="15912" max="15912" width="27.1640625" style="24" customWidth="1"/>
    <col min="15913" max="15913" width="22.1640625" style="24" customWidth="1"/>
    <col min="15914" max="15914" width="15.5" style="24" customWidth="1"/>
    <col min="15915" max="15915" width="13.83203125" style="24" customWidth="1"/>
    <col min="15916" max="15916" width="12.33203125" style="24" customWidth="1"/>
    <col min="15917" max="15917" width="11.6640625" style="24" customWidth="1"/>
    <col min="15918" max="15918" width="14.33203125" style="24" customWidth="1"/>
    <col min="15919" max="15919" width="17.6640625" style="24" customWidth="1"/>
    <col min="15920" max="15920" width="13.6640625" style="24" customWidth="1"/>
    <col min="15921" max="16384" width="9.33203125" style="24"/>
  </cols>
  <sheetData>
    <row r="3" spans="1:7" x14ac:dyDescent="0.2">
      <c r="F3" s="76"/>
      <c r="G3" s="76"/>
    </row>
    <row r="4" spans="1:7" ht="28.5" customHeight="1" x14ac:dyDescent="0.2"/>
    <row r="5" spans="1:7" ht="48" customHeight="1" x14ac:dyDescent="0.25">
      <c r="A5" s="77" t="s">
        <v>166</v>
      </c>
      <c r="B5" s="78"/>
      <c r="C5" s="78"/>
      <c r="D5" s="78"/>
      <c r="E5" s="78"/>
      <c r="F5" s="78"/>
      <c r="G5" s="78"/>
    </row>
    <row r="6" spans="1:7" x14ac:dyDescent="0.2">
      <c r="A6" s="29"/>
      <c r="B6" s="11"/>
      <c r="C6" s="11"/>
      <c r="D6" s="11"/>
      <c r="E6" s="11"/>
      <c r="F6" s="11"/>
      <c r="G6" s="11"/>
    </row>
    <row r="7" spans="1:7" x14ac:dyDescent="0.2">
      <c r="A7" s="11"/>
      <c r="B7" s="38" t="s">
        <v>152</v>
      </c>
      <c r="C7" s="39"/>
      <c r="D7" s="39"/>
      <c r="E7" s="40" t="s">
        <v>153</v>
      </c>
      <c r="F7" s="11"/>
      <c r="G7" s="11"/>
    </row>
    <row r="8" spans="1:7" x14ac:dyDescent="0.2">
      <c r="A8" s="11"/>
      <c r="B8" s="11"/>
      <c r="C8" s="11"/>
      <c r="D8" s="11"/>
      <c r="E8" s="11"/>
      <c r="F8" s="11"/>
      <c r="G8" s="11"/>
    </row>
    <row r="9" spans="1:7" ht="15" customHeight="1" x14ac:dyDescent="0.2">
      <c r="B9" s="60"/>
      <c r="C9" s="64" t="s">
        <v>168</v>
      </c>
      <c r="D9" s="65"/>
      <c r="E9" s="60"/>
      <c r="F9" s="60"/>
      <c r="G9" s="60"/>
    </row>
    <row r="10" spans="1:7" x14ac:dyDescent="0.2">
      <c r="A10" s="25"/>
      <c r="B10" s="25"/>
      <c r="C10" s="25"/>
      <c r="D10" s="25"/>
      <c r="E10" s="25"/>
      <c r="F10" s="25"/>
      <c r="G10" s="25"/>
    </row>
    <row r="11" spans="1:7" x14ac:dyDescent="0.2">
      <c r="A11" s="67" t="s">
        <v>137</v>
      </c>
      <c r="B11" s="67"/>
      <c r="C11" s="67"/>
      <c r="D11" s="67"/>
      <c r="E11" s="67"/>
    </row>
    <row r="12" spans="1:7" x14ac:dyDescent="0.2">
      <c r="A12" s="71" t="s">
        <v>128</v>
      </c>
      <c r="B12" s="71"/>
      <c r="C12" s="75"/>
      <c r="D12" s="75"/>
      <c r="E12" s="75"/>
      <c r="F12" s="75"/>
      <c r="G12" s="75"/>
    </row>
    <row r="13" spans="1:7" ht="27" customHeight="1" x14ac:dyDescent="0.2">
      <c r="A13" s="71" t="s">
        <v>127</v>
      </c>
      <c r="B13" s="71"/>
      <c r="C13" s="72"/>
      <c r="D13" s="72"/>
      <c r="E13" s="72"/>
      <c r="F13" s="72"/>
      <c r="G13" s="72"/>
    </row>
    <row r="14" spans="1:7" x14ac:dyDescent="0.2">
      <c r="A14" s="73"/>
      <c r="B14" s="73"/>
      <c r="C14" s="73"/>
      <c r="D14" s="73"/>
      <c r="E14" s="73"/>
      <c r="F14" s="26"/>
      <c r="G14" s="25"/>
    </row>
    <row r="15" spans="1:7" ht="8.25" customHeight="1" x14ac:dyDescent="0.2">
      <c r="A15" s="12"/>
      <c r="B15" s="12"/>
      <c r="C15" s="12"/>
      <c r="D15" s="13"/>
      <c r="E15" s="13"/>
      <c r="F15" s="13"/>
    </row>
    <row r="16" spans="1:7" x14ac:dyDescent="0.2">
      <c r="A16" s="67" t="s">
        <v>138</v>
      </c>
      <c r="B16" s="67"/>
      <c r="C16" s="67"/>
      <c r="D16" s="67"/>
      <c r="E16" s="67"/>
    </row>
    <row r="17" spans="1:7" x14ac:dyDescent="0.2">
      <c r="A17" s="14"/>
      <c r="B17" s="14"/>
      <c r="C17" s="14"/>
      <c r="D17" s="14"/>
      <c r="E17" s="14"/>
    </row>
    <row r="18" spans="1:7" s="25" customFormat="1" ht="12.75" customHeight="1" x14ac:dyDescent="0.2">
      <c r="A18" s="74" t="s">
        <v>129</v>
      </c>
      <c r="B18" s="74" t="s">
        <v>130</v>
      </c>
      <c r="C18" s="74" t="s">
        <v>131</v>
      </c>
      <c r="D18" s="74" t="s">
        <v>135</v>
      </c>
      <c r="E18" s="74" t="s">
        <v>136</v>
      </c>
      <c r="F18" s="74" t="s">
        <v>1</v>
      </c>
      <c r="G18" s="74" t="s">
        <v>132</v>
      </c>
    </row>
    <row r="19" spans="1:7" s="25" customFormat="1" ht="14.25" customHeight="1" x14ac:dyDescent="0.2">
      <c r="A19" s="74"/>
      <c r="B19" s="74"/>
      <c r="C19" s="74"/>
      <c r="D19" s="74"/>
      <c r="E19" s="74"/>
      <c r="F19" s="74"/>
      <c r="G19" s="74"/>
    </row>
    <row r="20" spans="1:7" s="25" customFormat="1" ht="54.75" customHeight="1" x14ac:dyDescent="0.2">
      <c r="A20" s="74"/>
      <c r="B20" s="74"/>
      <c r="C20" s="74"/>
      <c r="D20" s="74"/>
      <c r="E20" s="74"/>
      <c r="F20" s="74"/>
      <c r="G20" s="74"/>
    </row>
    <row r="21" spans="1:7" ht="15" customHeight="1" x14ac:dyDescent="0.2">
      <c r="A21" s="10">
        <v>1</v>
      </c>
      <c r="B21" s="10">
        <v>2</v>
      </c>
      <c r="C21" s="10">
        <v>3</v>
      </c>
      <c r="D21" s="10">
        <v>4</v>
      </c>
      <c r="E21" s="10">
        <v>5</v>
      </c>
      <c r="F21" s="10">
        <v>6</v>
      </c>
      <c r="G21" s="30" t="s">
        <v>134</v>
      </c>
    </row>
    <row r="22" spans="1:7" s="27" customFormat="1" x14ac:dyDescent="0.2">
      <c r="A22" s="31" t="s">
        <v>143</v>
      </c>
      <c r="B22" s="6" t="s">
        <v>144</v>
      </c>
      <c r="C22" s="6" t="s">
        <v>148</v>
      </c>
      <c r="D22" s="32" t="s">
        <v>103</v>
      </c>
      <c r="E22" s="7">
        <v>1</v>
      </c>
      <c r="F22" s="33">
        <f>IFERROR(VLOOKUP(D22,'2 priedas_FĮ dydžiai'!$B$8:$R$53,17,0),0)</f>
        <v>5.87</v>
      </c>
      <c r="G22" s="36">
        <f>E22*F22</f>
        <v>5.87</v>
      </c>
    </row>
    <row r="23" spans="1:7" ht="25.5" x14ac:dyDescent="0.2">
      <c r="A23" s="34" t="s">
        <v>143</v>
      </c>
      <c r="B23" s="8" t="s">
        <v>145</v>
      </c>
      <c r="C23" s="8" t="s">
        <v>148</v>
      </c>
      <c r="D23" s="32" t="s">
        <v>100</v>
      </c>
      <c r="E23" s="9">
        <v>10</v>
      </c>
      <c r="F23" s="33">
        <f>IFERROR(VLOOKUP(D23,'2 priedas_FĮ dydžiai'!$B$8:$R$53,17,0),0)</f>
        <v>7.77</v>
      </c>
      <c r="G23" s="36">
        <f t="shared" ref="G23:G44" si="0">E23*F23</f>
        <v>77.699999999999989</v>
      </c>
    </row>
    <row r="24" spans="1:7" x14ac:dyDescent="0.2">
      <c r="A24" s="34" t="s">
        <v>147</v>
      </c>
      <c r="B24" s="8" t="s">
        <v>146</v>
      </c>
      <c r="C24" s="8" t="s">
        <v>149</v>
      </c>
      <c r="D24" s="32" t="s">
        <v>65</v>
      </c>
      <c r="E24" s="9">
        <v>8</v>
      </c>
      <c r="F24" s="33">
        <f>IFERROR(VLOOKUP(D24,'2 priedas_FĮ dydžiai'!$B$8:$R$53,17,0),0)</f>
        <v>6.39</v>
      </c>
      <c r="G24" s="36">
        <f t="shared" si="0"/>
        <v>51.12</v>
      </c>
    </row>
    <row r="25" spans="1:7" x14ac:dyDescent="0.2">
      <c r="A25" s="34"/>
      <c r="B25" s="8"/>
      <c r="C25" s="8"/>
      <c r="D25" s="32"/>
      <c r="E25" s="9"/>
      <c r="F25" s="33">
        <f>IFERROR(VLOOKUP(D25,'2 priedas_FĮ dydžiai'!$B$8:$R$53,17,0),0)</f>
        <v>0</v>
      </c>
      <c r="G25" s="36">
        <f t="shared" si="0"/>
        <v>0</v>
      </c>
    </row>
    <row r="26" spans="1:7" x14ac:dyDescent="0.2">
      <c r="A26" s="34"/>
      <c r="B26" s="8"/>
      <c r="C26" s="8"/>
      <c r="D26" s="32"/>
      <c r="E26" s="9"/>
      <c r="F26" s="33">
        <f>IFERROR(VLOOKUP(D26,'2 priedas_FĮ dydžiai'!$B$8:$R$53,17,0),0)</f>
        <v>0</v>
      </c>
      <c r="G26" s="36">
        <f t="shared" si="0"/>
        <v>0</v>
      </c>
    </row>
    <row r="27" spans="1:7" x14ac:dyDescent="0.2">
      <c r="A27" s="34"/>
      <c r="B27" s="8"/>
      <c r="C27" s="8"/>
      <c r="D27" s="32"/>
      <c r="E27" s="9"/>
      <c r="F27" s="33">
        <f>IFERROR(VLOOKUP(D27,'2 priedas_FĮ dydžiai'!$B$8:$R$53,17,0),0)</f>
        <v>0</v>
      </c>
      <c r="G27" s="36">
        <f t="shared" si="0"/>
        <v>0</v>
      </c>
    </row>
    <row r="28" spans="1:7" x14ac:dyDescent="0.2">
      <c r="A28" s="34"/>
      <c r="B28" s="8"/>
      <c r="C28" s="8"/>
      <c r="D28" s="32"/>
      <c r="E28" s="9"/>
      <c r="F28" s="33">
        <f>IFERROR(VLOOKUP(D28,'2 priedas_FĮ dydžiai'!$B$8:$R$53,17,0),0)</f>
        <v>0</v>
      </c>
      <c r="G28" s="36">
        <f t="shared" si="0"/>
        <v>0</v>
      </c>
    </row>
    <row r="29" spans="1:7" x14ac:dyDescent="0.2">
      <c r="A29" s="34"/>
      <c r="B29" s="8"/>
      <c r="C29" s="8"/>
      <c r="D29" s="32"/>
      <c r="E29" s="9"/>
      <c r="F29" s="33">
        <f>IFERROR(VLOOKUP(D29,'2 priedas_FĮ dydžiai'!$B$8:$R$53,17,0),0)</f>
        <v>0</v>
      </c>
      <c r="G29" s="36">
        <f t="shared" si="0"/>
        <v>0</v>
      </c>
    </row>
    <row r="30" spans="1:7" x14ac:dyDescent="0.2">
      <c r="A30" s="34"/>
      <c r="B30" s="8"/>
      <c r="C30" s="8"/>
      <c r="D30" s="32"/>
      <c r="E30" s="9"/>
      <c r="F30" s="33">
        <f>IFERROR(VLOOKUP(D30,'2 priedas_FĮ dydžiai'!$B$8:$R$53,17,0),0)</f>
        <v>0</v>
      </c>
      <c r="G30" s="36">
        <f t="shared" si="0"/>
        <v>0</v>
      </c>
    </row>
    <row r="31" spans="1:7" x14ac:dyDescent="0.2">
      <c r="A31" s="34"/>
      <c r="B31" s="8"/>
      <c r="C31" s="8"/>
      <c r="D31" s="32"/>
      <c r="E31" s="9"/>
      <c r="F31" s="33">
        <f>IFERROR(VLOOKUP(D31,'2 priedas_FĮ dydžiai'!$B$8:$R$53,17,0),0)</f>
        <v>0</v>
      </c>
      <c r="G31" s="36">
        <f t="shared" si="0"/>
        <v>0</v>
      </c>
    </row>
    <row r="32" spans="1:7" x14ac:dyDescent="0.2">
      <c r="A32" s="34"/>
      <c r="B32" s="8"/>
      <c r="C32" s="8"/>
      <c r="D32" s="32"/>
      <c r="E32" s="9"/>
      <c r="F32" s="33">
        <f>IFERROR(VLOOKUP(D32,'2 priedas_FĮ dydžiai'!$B$8:$R$53,17,0),0)</f>
        <v>0</v>
      </c>
      <c r="G32" s="36">
        <f t="shared" si="0"/>
        <v>0</v>
      </c>
    </row>
    <row r="33" spans="1:7" x14ac:dyDescent="0.2">
      <c r="A33" s="34"/>
      <c r="B33" s="8"/>
      <c r="C33" s="8"/>
      <c r="D33" s="32"/>
      <c r="E33" s="9"/>
      <c r="F33" s="33">
        <f>IFERROR(VLOOKUP(D33,'2 priedas_FĮ dydžiai'!$B$8:$R$53,17,0),0)</f>
        <v>0</v>
      </c>
      <c r="G33" s="36">
        <f t="shared" si="0"/>
        <v>0</v>
      </c>
    </row>
    <row r="34" spans="1:7" x14ac:dyDescent="0.2">
      <c r="A34" s="34"/>
      <c r="B34" s="8"/>
      <c r="C34" s="8"/>
      <c r="D34" s="32"/>
      <c r="E34" s="9"/>
      <c r="F34" s="33">
        <f>IFERROR(VLOOKUP(D34,'2 priedas_FĮ dydžiai'!$B$8:$R$53,17,0),0)</f>
        <v>0</v>
      </c>
      <c r="G34" s="36">
        <f t="shared" si="0"/>
        <v>0</v>
      </c>
    </row>
    <row r="35" spans="1:7" x14ac:dyDescent="0.2">
      <c r="A35" s="34"/>
      <c r="B35" s="8"/>
      <c r="C35" s="8"/>
      <c r="D35" s="32"/>
      <c r="E35" s="9"/>
      <c r="F35" s="33">
        <f>IFERROR(VLOOKUP(D35,'2 priedas_FĮ dydžiai'!$B$8:$R$53,17,0),0)</f>
        <v>0</v>
      </c>
      <c r="G35" s="36">
        <f t="shared" si="0"/>
        <v>0</v>
      </c>
    </row>
    <row r="36" spans="1:7" x14ac:dyDescent="0.2">
      <c r="A36" s="34"/>
      <c r="B36" s="8"/>
      <c r="C36" s="8"/>
      <c r="D36" s="32"/>
      <c r="E36" s="9"/>
      <c r="F36" s="33">
        <f>IFERROR(VLOOKUP(D36,'2 priedas_FĮ dydžiai'!$B$8:$R$53,17,0),0)</f>
        <v>0</v>
      </c>
      <c r="G36" s="36">
        <f t="shared" si="0"/>
        <v>0</v>
      </c>
    </row>
    <row r="37" spans="1:7" x14ac:dyDescent="0.2">
      <c r="A37" s="34"/>
      <c r="B37" s="8"/>
      <c r="C37" s="8"/>
      <c r="D37" s="32"/>
      <c r="E37" s="9"/>
      <c r="F37" s="33">
        <f>IFERROR(VLOOKUP(D37,'2 priedas_FĮ dydžiai'!$B$8:$R$53,17,0),0)</f>
        <v>0</v>
      </c>
      <c r="G37" s="36">
        <f t="shared" si="0"/>
        <v>0</v>
      </c>
    </row>
    <row r="38" spans="1:7" x14ac:dyDescent="0.2">
      <c r="A38" s="34"/>
      <c r="B38" s="8"/>
      <c r="C38" s="8"/>
      <c r="D38" s="32"/>
      <c r="E38" s="9"/>
      <c r="F38" s="33">
        <f>IFERROR(VLOOKUP(D38,'2 priedas_FĮ dydžiai'!$B$8:$R$53,17,0),0)</f>
        <v>0</v>
      </c>
      <c r="G38" s="36">
        <f t="shared" si="0"/>
        <v>0</v>
      </c>
    </row>
    <row r="39" spans="1:7" x14ac:dyDescent="0.2">
      <c r="A39" s="34"/>
      <c r="B39" s="8"/>
      <c r="C39" s="8"/>
      <c r="D39" s="32"/>
      <c r="E39" s="9"/>
      <c r="F39" s="33">
        <f>IFERROR(VLOOKUP(D39,'2 priedas_FĮ dydžiai'!$B$8:$R$53,17,0),0)</f>
        <v>0</v>
      </c>
      <c r="G39" s="36">
        <f t="shared" si="0"/>
        <v>0</v>
      </c>
    </row>
    <row r="40" spans="1:7" x14ac:dyDescent="0.2">
      <c r="A40" s="34"/>
      <c r="B40" s="8"/>
      <c r="C40" s="8"/>
      <c r="D40" s="32"/>
      <c r="E40" s="9"/>
      <c r="F40" s="33">
        <f>IFERROR(VLOOKUP(D40,'2 priedas_FĮ dydžiai'!$B$8:$R$53,17,0),0)</f>
        <v>0</v>
      </c>
      <c r="G40" s="36">
        <f t="shared" si="0"/>
        <v>0</v>
      </c>
    </row>
    <row r="41" spans="1:7" x14ac:dyDescent="0.2">
      <c r="A41" s="34"/>
      <c r="B41" s="8"/>
      <c r="C41" s="8"/>
      <c r="D41" s="32"/>
      <c r="E41" s="9"/>
      <c r="F41" s="33">
        <f>IFERROR(VLOOKUP(D41,'2 priedas_FĮ dydžiai'!$B$8:$R$53,17,0),0)</f>
        <v>0</v>
      </c>
      <c r="G41" s="36">
        <f t="shared" si="0"/>
        <v>0</v>
      </c>
    </row>
    <row r="42" spans="1:7" x14ac:dyDescent="0.2">
      <c r="A42" s="34"/>
      <c r="B42" s="8"/>
      <c r="C42" s="8"/>
      <c r="D42" s="32"/>
      <c r="E42" s="9"/>
      <c r="F42" s="33">
        <f>IFERROR(VLOOKUP(D42,'2 priedas_FĮ dydžiai'!$B$8:$R$53,17,0),0)</f>
        <v>0</v>
      </c>
      <c r="G42" s="36">
        <f t="shared" si="0"/>
        <v>0</v>
      </c>
    </row>
    <row r="43" spans="1:7" x14ac:dyDescent="0.2">
      <c r="A43" s="34"/>
      <c r="B43" s="8"/>
      <c r="C43" s="8"/>
      <c r="D43" s="32"/>
      <c r="E43" s="9"/>
      <c r="F43" s="33">
        <f>IFERROR(VLOOKUP(D43,'2 priedas_FĮ dydžiai'!$B$8:$R$53,17,0),0)</f>
        <v>0</v>
      </c>
      <c r="G43" s="36">
        <f t="shared" si="0"/>
        <v>0</v>
      </c>
    </row>
    <row r="44" spans="1:7" x14ac:dyDescent="0.2">
      <c r="A44" s="34"/>
      <c r="B44" s="8"/>
      <c r="C44" s="8"/>
      <c r="D44" s="32"/>
      <c r="E44" s="9"/>
      <c r="F44" s="33">
        <f>IFERROR(VLOOKUP(D44,'2 priedas_FĮ dydžiai'!$B$8:$R$53,17,0),0)</f>
        <v>0</v>
      </c>
      <c r="G44" s="36">
        <f t="shared" si="0"/>
        <v>0</v>
      </c>
    </row>
    <row r="45" spans="1:7" x14ac:dyDescent="0.2">
      <c r="A45" s="70" t="s">
        <v>133</v>
      </c>
      <c r="B45" s="70"/>
      <c r="C45" s="70"/>
      <c r="D45" s="70"/>
      <c r="E45" s="35">
        <f>SUM(E22:E44)</f>
        <v>19</v>
      </c>
      <c r="F45" s="35"/>
      <c r="G45" s="35">
        <f>SUM(G22:G44)</f>
        <v>134.69</v>
      </c>
    </row>
    <row r="46" spans="1:7" ht="13.5" customHeight="1" x14ac:dyDescent="0.2">
      <c r="A46" s="15"/>
      <c r="B46" s="16"/>
      <c r="C46" s="16"/>
      <c r="D46" s="17"/>
      <c r="E46" s="15"/>
      <c r="F46" s="17"/>
      <c r="G46" s="16"/>
    </row>
    <row r="47" spans="1:7" x14ac:dyDescent="0.2">
      <c r="A47" s="67" t="s">
        <v>139</v>
      </c>
      <c r="B47" s="67"/>
      <c r="C47" s="67"/>
      <c r="D47" s="67"/>
      <c r="E47" s="67"/>
    </row>
    <row r="48" spans="1:7" ht="116.25" customHeight="1" x14ac:dyDescent="0.2">
      <c r="A48" s="68" t="s">
        <v>151</v>
      </c>
      <c r="B48" s="68"/>
      <c r="C48" s="68"/>
      <c r="D48" s="68"/>
      <c r="E48" s="68"/>
      <c r="F48" s="68"/>
      <c r="G48" s="68"/>
    </row>
    <row r="49" spans="1:8" ht="13.5" customHeight="1" x14ac:dyDescent="0.2">
      <c r="A49" s="15"/>
      <c r="B49" s="16"/>
      <c r="C49" s="16"/>
      <c r="D49" s="17"/>
      <c r="E49" s="15"/>
      <c r="F49" s="17"/>
      <c r="G49" s="16"/>
    </row>
    <row r="50" spans="1:8" ht="13.5" customHeight="1" x14ac:dyDescent="0.2">
      <c r="A50" s="18"/>
      <c r="B50" s="19"/>
      <c r="C50" s="16"/>
      <c r="D50" s="20"/>
      <c r="E50" s="15"/>
      <c r="F50" s="20"/>
      <c r="G50" s="21"/>
    </row>
    <row r="51" spans="1:8" x14ac:dyDescent="0.2">
      <c r="A51" s="69" t="s">
        <v>140</v>
      </c>
      <c r="B51" s="69"/>
      <c r="C51" s="16"/>
      <c r="D51" s="22" t="s">
        <v>142</v>
      </c>
      <c r="E51" s="23"/>
      <c r="F51" s="66" t="s">
        <v>141</v>
      </c>
      <c r="G51" s="66"/>
      <c r="H51" s="23"/>
    </row>
    <row r="54" spans="1:8" ht="12.75" customHeight="1" x14ac:dyDescent="0.2">
      <c r="B54" s="28"/>
      <c r="C54" s="28"/>
      <c r="D54" s="28"/>
      <c r="E54" s="28"/>
    </row>
  </sheetData>
  <mergeCells count="21">
    <mergeCell ref="A12:B12"/>
    <mergeCell ref="C12:G12"/>
    <mergeCell ref="F3:G3"/>
    <mergeCell ref="A5:G5"/>
    <mergeCell ref="A11:E11"/>
    <mergeCell ref="A13:B13"/>
    <mergeCell ref="C13:G13"/>
    <mergeCell ref="A14:E14"/>
    <mergeCell ref="A16:E16"/>
    <mergeCell ref="A18:A20"/>
    <mergeCell ref="B18:B20"/>
    <mergeCell ref="C18:C20"/>
    <mergeCell ref="D18:D20"/>
    <mergeCell ref="E18:E20"/>
    <mergeCell ref="F18:F20"/>
    <mergeCell ref="G18:G20"/>
    <mergeCell ref="A45:D45"/>
    <mergeCell ref="A47:E47"/>
    <mergeCell ref="A48:G48"/>
    <mergeCell ref="A51:B51"/>
    <mergeCell ref="F51:G51"/>
  </mergeCells>
  <dataValidations count="3">
    <dataValidation type="list" allowBlank="1" showInputMessage="1" showErrorMessage="1" sqref="D65564 IW65564 SS65564 ACO65564 AMK65564 AWG65564 BGC65564 BPY65564 BZU65564 CJQ65564 CTM65564 DDI65564 DNE65564 DXA65564 EGW65564 EQS65564 FAO65564 FKK65564 FUG65564 GEC65564 GNY65564 GXU65564 HHQ65564 HRM65564 IBI65564 ILE65564 IVA65564 JEW65564 JOS65564 JYO65564 KIK65564 KSG65564 LCC65564 LLY65564 LVU65564 MFQ65564 MPM65564 MZI65564 NJE65564 NTA65564 OCW65564 OMS65564 OWO65564 PGK65564 PQG65564 QAC65564 QJY65564 QTU65564 RDQ65564 RNM65564 RXI65564 SHE65564 SRA65564 TAW65564 TKS65564 TUO65564 UEK65564 UOG65564 UYC65564 VHY65564 VRU65564 WBQ65564 WLM65564 WNB65564 D131100 IW131100 SS131100 ACO131100 AMK131100 AWG131100 BGC131100 BPY131100 BZU131100 CJQ131100 CTM131100 DDI131100 DNE131100 DXA131100 EGW131100 EQS131100 FAO131100 FKK131100 FUG131100 GEC131100 GNY131100 GXU131100 HHQ131100 HRM131100 IBI131100 ILE131100 IVA131100 JEW131100 JOS131100 JYO131100 KIK131100 KSG131100 LCC131100 LLY131100 LVU131100 MFQ131100 MPM131100 MZI131100 NJE131100 NTA131100 OCW131100 OMS131100 OWO131100 PGK131100 PQG131100 QAC131100 QJY131100 QTU131100 RDQ131100 RNM131100 RXI131100 SHE131100 SRA131100 TAW131100 TKS131100 TUO131100 UEK131100 UOG131100 UYC131100 VHY131100 VRU131100 WBQ131100 WLM131100 WNB131100 D196636 IW196636 SS196636 ACO196636 AMK196636 AWG196636 BGC196636 BPY196636 BZU196636 CJQ196636 CTM196636 DDI196636 DNE196636 DXA196636 EGW196636 EQS196636 FAO196636 FKK196636 FUG196636 GEC196636 GNY196636 GXU196636 HHQ196636 HRM196636 IBI196636 ILE196636 IVA196636 JEW196636 JOS196636 JYO196636 KIK196636 KSG196636 LCC196636 LLY196636 LVU196636 MFQ196636 MPM196636 MZI196636 NJE196636 NTA196636 OCW196636 OMS196636 OWO196636 PGK196636 PQG196636 QAC196636 QJY196636 QTU196636 RDQ196636 RNM196636 RXI196636 SHE196636 SRA196636 TAW196636 TKS196636 TUO196636 UEK196636 UOG196636 UYC196636 VHY196636 VRU196636 WBQ196636 WLM196636 WNB196636 D262172 IW262172 SS262172 ACO262172 AMK262172 AWG262172 BGC262172 BPY262172 BZU262172 CJQ262172 CTM262172 DDI262172 DNE262172 DXA262172 EGW262172 EQS262172 FAO262172 FKK262172 FUG262172 GEC262172 GNY262172 GXU262172 HHQ262172 HRM262172 IBI262172 ILE262172 IVA262172 JEW262172 JOS262172 JYO262172 KIK262172 KSG262172 LCC262172 LLY262172 LVU262172 MFQ262172 MPM262172 MZI262172 NJE262172 NTA262172 OCW262172 OMS262172 OWO262172 PGK262172 PQG262172 QAC262172 QJY262172 QTU262172 RDQ262172 RNM262172 RXI262172 SHE262172 SRA262172 TAW262172 TKS262172 TUO262172 UEK262172 UOG262172 UYC262172 VHY262172 VRU262172 WBQ262172 WLM262172 WNB262172 D327708 IW327708 SS327708 ACO327708 AMK327708 AWG327708 BGC327708 BPY327708 BZU327708 CJQ327708 CTM327708 DDI327708 DNE327708 DXA327708 EGW327708 EQS327708 FAO327708 FKK327708 FUG327708 GEC327708 GNY327708 GXU327708 HHQ327708 HRM327708 IBI327708 ILE327708 IVA327708 JEW327708 JOS327708 JYO327708 KIK327708 KSG327708 LCC327708 LLY327708 LVU327708 MFQ327708 MPM327708 MZI327708 NJE327708 NTA327708 OCW327708 OMS327708 OWO327708 PGK327708 PQG327708 QAC327708 QJY327708 QTU327708 RDQ327708 RNM327708 RXI327708 SHE327708 SRA327708 TAW327708 TKS327708 TUO327708 UEK327708 UOG327708 UYC327708 VHY327708 VRU327708 WBQ327708 WLM327708 WNB327708 D393244 IW393244 SS393244 ACO393244 AMK393244 AWG393244 BGC393244 BPY393244 BZU393244 CJQ393244 CTM393244 DDI393244 DNE393244 DXA393244 EGW393244 EQS393244 FAO393244 FKK393244 FUG393244 GEC393244 GNY393244 GXU393244 HHQ393244 HRM393244 IBI393244 ILE393244 IVA393244 JEW393244 JOS393244 JYO393244 KIK393244 KSG393244 LCC393244 LLY393244 LVU393244 MFQ393244 MPM393244 MZI393244 NJE393244 NTA393244 OCW393244 OMS393244 OWO393244 PGK393244 PQG393244 QAC393244 QJY393244 QTU393244 RDQ393244 RNM393244 RXI393244 SHE393244 SRA393244 TAW393244 TKS393244 TUO393244 UEK393244 UOG393244 UYC393244 VHY393244 VRU393244 WBQ393244 WLM393244 WNB393244 D458780 IW458780 SS458780 ACO458780 AMK458780 AWG458780 BGC458780 BPY458780 BZU458780 CJQ458780 CTM458780 DDI458780 DNE458780 DXA458780 EGW458780 EQS458780 FAO458780 FKK458780 FUG458780 GEC458780 GNY458780 GXU458780 HHQ458780 HRM458780 IBI458780 ILE458780 IVA458780 JEW458780 JOS458780 JYO458780 KIK458780 KSG458780 LCC458780 LLY458780 LVU458780 MFQ458780 MPM458780 MZI458780 NJE458780 NTA458780 OCW458780 OMS458780 OWO458780 PGK458780 PQG458780 QAC458780 QJY458780 QTU458780 RDQ458780 RNM458780 RXI458780 SHE458780 SRA458780 TAW458780 TKS458780 TUO458780 UEK458780 UOG458780 UYC458780 VHY458780 VRU458780 WBQ458780 WLM458780 WNB458780 D524316 IW524316 SS524316 ACO524316 AMK524316 AWG524316 BGC524316 BPY524316 BZU524316 CJQ524316 CTM524316 DDI524316 DNE524316 DXA524316 EGW524316 EQS524316 FAO524316 FKK524316 FUG524316 GEC524316 GNY524316 GXU524316 HHQ524316 HRM524316 IBI524316 ILE524316 IVA524316 JEW524316 JOS524316 JYO524316 KIK524316 KSG524316 LCC524316 LLY524316 LVU524316 MFQ524316 MPM524316 MZI524316 NJE524316 NTA524316 OCW524316 OMS524316 OWO524316 PGK524316 PQG524316 QAC524316 QJY524316 QTU524316 RDQ524316 RNM524316 RXI524316 SHE524316 SRA524316 TAW524316 TKS524316 TUO524316 UEK524316 UOG524316 UYC524316 VHY524316 VRU524316 WBQ524316 WLM524316 WNB524316 D589852 IW589852 SS589852 ACO589852 AMK589852 AWG589852 BGC589852 BPY589852 BZU589852 CJQ589852 CTM589852 DDI589852 DNE589852 DXA589852 EGW589852 EQS589852 FAO589852 FKK589852 FUG589852 GEC589852 GNY589852 GXU589852 HHQ589852 HRM589852 IBI589852 ILE589852 IVA589852 JEW589852 JOS589852 JYO589852 KIK589852 KSG589852 LCC589852 LLY589852 LVU589852 MFQ589852 MPM589852 MZI589852 NJE589852 NTA589852 OCW589852 OMS589852 OWO589852 PGK589852 PQG589852 QAC589852 QJY589852 QTU589852 RDQ589852 RNM589852 RXI589852 SHE589852 SRA589852 TAW589852 TKS589852 TUO589852 UEK589852 UOG589852 UYC589852 VHY589852 VRU589852 WBQ589852 WLM589852 WNB589852 D655388 IW655388 SS655388 ACO655388 AMK655388 AWG655388 BGC655388 BPY655388 BZU655388 CJQ655388 CTM655388 DDI655388 DNE655388 DXA655388 EGW655388 EQS655388 FAO655388 FKK655388 FUG655388 GEC655388 GNY655388 GXU655388 HHQ655388 HRM655388 IBI655388 ILE655388 IVA655388 JEW655388 JOS655388 JYO655388 KIK655388 KSG655388 LCC655388 LLY655388 LVU655388 MFQ655388 MPM655388 MZI655388 NJE655388 NTA655388 OCW655388 OMS655388 OWO655388 PGK655388 PQG655388 QAC655388 QJY655388 QTU655388 RDQ655388 RNM655388 RXI655388 SHE655388 SRA655388 TAW655388 TKS655388 TUO655388 UEK655388 UOG655388 UYC655388 VHY655388 VRU655388 WBQ655388 WLM655388 WNB655388 D720924 IW720924 SS720924 ACO720924 AMK720924 AWG720924 BGC720924 BPY720924 BZU720924 CJQ720924 CTM720924 DDI720924 DNE720924 DXA720924 EGW720924 EQS720924 FAO720924 FKK720924 FUG720924 GEC720924 GNY720924 GXU720924 HHQ720924 HRM720924 IBI720924 ILE720924 IVA720924 JEW720924 JOS720924 JYO720924 KIK720924 KSG720924 LCC720924 LLY720924 LVU720924 MFQ720924 MPM720924 MZI720924 NJE720924 NTA720924 OCW720924 OMS720924 OWO720924 PGK720924 PQG720924 QAC720924 QJY720924 QTU720924 RDQ720924 RNM720924 RXI720924 SHE720924 SRA720924 TAW720924 TKS720924 TUO720924 UEK720924 UOG720924 UYC720924 VHY720924 VRU720924 WBQ720924 WLM720924 WNB720924 D786460 IW786460 SS786460 ACO786460 AMK786460 AWG786460 BGC786460 BPY786460 BZU786460 CJQ786460 CTM786460 DDI786460 DNE786460 DXA786460 EGW786460 EQS786460 FAO786460 FKK786460 FUG786460 GEC786460 GNY786460 GXU786460 HHQ786460 HRM786460 IBI786460 ILE786460 IVA786460 JEW786460 JOS786460 JYO786460 KIK786460 KSG786460 LCC786460 LLY786460 LVU786460 MFQ786460 MPM786460 MZI786460 NJE786460 NTA786460 OCW786460 OMS786460 OWO786460 PGK786460 PQG786460 QAC786460 QJY786460 QTU786460 RDQ786460 RNM786460 RXI786460 SHE786460 SRA786460 TAW786460 TKS786460 TUO786460 UEK786460 UOG786460 UYC786460 VHY786460 VRU786460 WBQ786460 WLM786460 WNB786460 D851996 IW851996 SS851996 ACO851996 AMK851996 AWG851996 BGC851996 BPY851996 BZU851996 CJQ851996 CTM851996 DDI851996 DNE851996 DXA851996 EGW851996 EQS851996 FAO851996 FKK851996 FUG851996 GEC851996 GNY851996 GXU851996 HHQ851996 HRM851996 IBI851996 ILE851996 IVA851996 JEW851996 JOS851996 JYO851996 KIK851996 KSG851996 LCC851996 LLY851996 LVU851996 MFQ851996 MPM851996 MZI851996 NJE851996 NTA851996 OCW851996 OMS851996 OWO851996 PGK851996 PQG851996 QAC851996 QJY851996 QTU851996 RDQ851996 RNM851996 RXI851996 SHE851996 SRA851996 TAW851996 TKS851996 TUO851996 UEK851996 UOG851996 UYC851996 VHY851996 VRU851996 WBQ851996 WLM851996 WNB851996 D917532 IW917532 SS917532 ACO917532 AMK917532 AWG917532 BGC917532 BPY917532 BZU917532 CJQ917532 CTM917532 DDI917532 DNE917532 DXA917532 EGW917532 EQS917532 FAO917532 FKK917532 FUG917532 GEC917532 GNY917532 GXU917532 HHQ917532 HRM917532 IBI917532 ILE917532 IVA917532 JEW917532 JOS917532 JYO917532 KIK917532 KSG917532 LCC917532 LLY917532 LVU917532 MFQ917532 MPM917532 MZI917532 NJE917532 NTA917532 OCW917532 OMS917532 OWO917532 PGK917532 PQG917532 QAC917532 QJY917532 QTU917532 RDQ917532 RNM917532 RXI917532 SHE917532 SRA917532 TAW917532 TKS917532 TUO917532 UEK917532 UOG917532 UYC917532 VHY917532 VRU917532 WBQ917532 WLM917532 WNB917532 D983068 IW983068 SS983068 ACO983068 AMK983068 AWG983068 BGC983068 BPY983068 BZU983068 CJQ983068 CTM983068 DDI983068 DNE983068 DXA983068 EGW983068 EQS983068 FAO983068 FKK983068 FUG983068 GEC983068 GNY983068 GXU983068 HHQ983068 HRM983068 IBI983068 ILE983068 IVA983068 JEW983068 JOS983068 JYO983068 KIK983068 KSG983068 LCC983068 LLY983068 LVU983068 MFQ983068 MPM983068 MZI983068 NJE983068 NTA983068 OCW983068 OMS983068 OWO983068 PGK983068 PQG983068 QAC983068 QJY983068 QTU983068 RDQ983068 RNM983068 RXI983068 SHE983068 SRA983068 TAW983068 TKS983068 TUO983068 UEK983068 UOG983068 UYC983068 VHY983068 VRU983068 WBQ983068 WLM983068 WNB983068" xr:uid="{00000000-0002-0000-0200-000000000000}">
      <formula1>Taip</formula1>
    </dataValidation>
    <dataValidation type="list" allowBlank="1" showInputMessage="1" showErrorMessage="1" sqref="C7" xr:uid="{00000000-0002-0000-0200-000001000000}">
      <formula1>"2018 m., 2019 m., 2020 m., 2021 m., 2022 m., 2023 m."</formula1>
    </dataValidation>
    <dataValidation type="list" allowBlank="1" showInputMessage="1" showErrorMessage="1" sqref="D7" xr:uid="{00000000-0002-0000-0200-000002000000}">
      <formula1>"sausio, vasario, kovo, balandžio, gegužės, birželio, liepos, rugpjūčio, rugsėjo, spalio, lapkričio, gruodžio"</formula1>
    </dataValidation>
  </dataValidations>
  <pageMargins left="0.7" right="0.7" top="0.75" bottom="0.75" header="0.3" footer="0.3"/>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'2 priedas_FĮ dydžiai'!$B$8:$B$53</xm:f>
          </x14:formula1>
          <xm:sqref>D22:D44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287"/>
  <sheetViews>
    <sheetView topLeftCell="A34" workbookViewId="0">
      <selection activeCell="Q8" sqref="Q8:R52"/>
    </sheetView>
  </sheetViews>
  <sheetFormatPr defaultRowHeight="12" x14ac:dyDescent="0.2"/>
  <cols>
    <col min="1" max="1" width="7.1640625" style="1" customWidth="1"/>
    <col min="2" max="2" width="31.83203125" style="1" customWidth="1"/>
    <col min="3" max="3" width="32.33203125" style="3" customWidth="1"/>
    <col min="4" max="7" width="8.6640625" style="3" customWidth="1"/>
    <col min="8" max="11" width="8.6640625" style="1" customWidth="1"/>
    <col min="12" max="14" width="14.6640625" style="2" customWidth="1"/>
    <col min="15" max="15" width="15.33203125" style="2" customWidth="1"/>
    <col min="16" max="17" width="14.6640625" style="1" customWidth="1"/>
  </cols>
  <sheetData>
    <row r="1" spans="1:18" ht="12.75" x14ac:dyDescent="0.2">
      <c r="A1" s="59" t="s">
        <v>154</v>
      </c>
      <c r="B1"/>
      <c r="C1"/>
      <c r="D1"/>
      <c r="E1"/>
      <c r="F1"/>
      <c r="G1"/>
      <c r="H1"/>
      <c r="I1"/>
      <c r="J1"/>
      <c r="K1"/>
      <c r="L1"/>
      <c r="M1"/>
      <c r="N1"/>
      <c r="O1"/>
      <c r="P1"/>
      <c r="Q1"/>
    </row>
    <row r="2" spans="1:18" ht="12.75" x14ac:dyDescent="0.2">
      <c r="A2" s="53" t="s">
        <v>122</v>
      </c>
      <c r="B2"/>
      <c r="C2"/>
      <c r="D2"/>
      <c r="E2"/>
      <c r="F2"/>
      <c r="G2"/>
      <c r="H2"/>
      <c r="I2"/>
      <c r="J2"/>
      <c r="K2"/>
      <c r="L2"/>
      <c r="M2"/>
      <c r="N2"/>
      <c r="O2"/>
      <c r="P2"/>
      <c r="Q2"/>
    </row>
    <row r="3" spans="1:18" ht="22.9" customHeight="1" x14ac:dyDescent="0.2">
      <c r="A3"/>
      <c r="B3"/>
      <c r="C3"/>
      <c r="D3"/>
      <c r="E3"/>
      <c r="F3"/>
      <c r="G3"/>
      <c r="H3" s="90"/>
      <c r="I3" s="90"/>
      <c r="J3" s="90"/>
      <c r="K3" s="90"/>
      <c r="L3"/>
      <c r="M3"/>
      <c r="N3"/>
      <c r="O3"/>
      <c r="P3"/>
      <c r="Q3"/>
    </row>
    <row r="4" spans="1:18" ht="67.900000000000006" customHeight="1" x14ac:dyDescent="0.2">
      <c r="A4" s="85" t="s">
        <v>59</v>
      </c>
      <c r="B4" s="86" t="s">
        <v>104</v>
      </c>
      <c r="C4" s="87" t="s">
        <v>106</v>
      </c>
      <c r="D4" s="88"/>
      <c r="E4" s="88"/>
      <c r="F4" s="88"/>
      <c r="G4" s="89"/>
      <c r="H4" s="86" t="s">
        <v>107</v>
      </c>
      <c r="I4" s="86"/>
      <c r="J4" s="86"/>
      <c r="K4" s="86"/>
      <c r="L4" s="86" t="s">
        <v>120</v>
      </c>
      <c r="M4" s="91" t="s">
        <v>155</v>
      </c>
      <c r="N4" s="86" t="s">
        <v>105</v>
      </c>
      <c r="O4" s="92" t="s">
        <v>156</v>
      </c>
      <c r="P4" s="86" t="s">
        <v>121</v>
      </c>
      <c r="Q4" s="86" t="s">
        <v>0</v>
      </c>
      <c r="R4" s="84" t="s">
        <v>1</v>
      </c>
    </row>
    <row r="5" spans="1:18" ht="22.15" customHeight="1" x14ac:dyDescent="0.2">
      <c r="A5" s="85"/>
      <c r="B5" s="86"/>
      <c r="C5" s="46" t="s">
        <v>3</v>
      </c>
      <c r="D5" s="46" t="s">
        <v>4</v>
      </c>
      <c r="E5" s="46" t="s">
        <v>5</v>
      </c>
      <c r="F5" s="46" t="s">
        <v>6</v>
      </c>
      <c r="G5" s="46" t="s">
        <v>7</v>
      </c>
      <c r="H5" s="58" t="s">
        <v>157</v>
      </c>
      <c r="I5" s="58" t="s">
        <v>158</v>
      </c>
      <c r="J5" s="58" t="s">
        <v>159</v>
      </c>
      <c r="K5" s="58" t="s">
        <v>160</v>
      </c>
      <c r="L5" s="86"/>
      <c r="M5" s="91"/>
      <c r="N5" s="86"/>
      <c r="O5" s="93"/>
      <c r="P5" s="86"/>
      <c r="Q5" s="86"/>
      <c r="R5" s="84"/>
    </row>
    <row r="6" spans="1:18" s="4" customFormat="1" ht="22.5" x14ac:dyDescent="0.2">
      <c r="A6" s="41">
        <v>1</v>
      </c>
      <c r="B6" s="42">
        <v>2</v>
      </c>
      <c r="C6" s="43" t="s">
        <v>108</v>
      </c>
      <c r="D6" s="43" t="s">
        <v>109</v>
      </c>
      <c r="E6" s="43" t="s">
        <v>110</v>
      </c>
      <c r="F6" s="43" t="s">
        <v>111</v>
      </c>
      <c r="G6" s="43" t="s">
        <v>112</v>
      </c>
      <c r="H6" s="42">
        <v>8</v>
      </c>
      <c r="I6" s="42">
        <v>9</v>
      </c>
      <c r="J6" s="42">
        <v>10</v>
      </c>
      <c r="K6" s="42">
        <v>11</v>
      </c>
      <c r="L6" s="42" t="s">
        <v>113</v>
      </c>
      <c r="M6" s="42" t="s">
        <v>161</v>
      </c>
      <c r="N6" s="42" t="s">
        <v>114</v>
      </c>
      <c r="O6" s="42" t="s">
        <v>162</v>
      </c>
      <c r="P6" s="42" t="s">
        <v>163</v>
      </c>
      <c r="Q6" s="42">
        <v>17</v>
      </c>
      <c r="R6" s="56" t="s">
        <v>164</v>
      </c>
    </row>
    <row r="7" spans="1:18" s="4" customFormat="1" ht="27.6" customHeight="1" x14ac:dyDescent="0.2">
      <c r="A7" s="79" t="s">
        <v>125</v>
      </c>
      <c r="B7" s="80"/>
      <c r="C7" s="80"/>
      <c r="D7" s="80"/>
      <c r="E7" s="80"/>
      <c r="F7" s="80"/>
      <c r="G7" s="80"/>
      <c r="H7" s="80"/>
      <c r="I7" s="80"/>
      <c r="J7" s="80"/>
      <c r="K7" s="80"/>
      <c r="L7" s="80"/>
      <c r="M7" s="80"/>
      <c r="N7" s="80"/>
      <c r="O7" s="80"/>
      <c r="P7" s="80"/>
      <c r="Q7" s="80"/>
      <c r="R7" s="81"/>
    </row>
    <row r="8" spans="1:18" ht="39.6" customHeight="1" x14ac:dyDescent="0.2">
      <c r="A8" s="44">
        <v>1</v>
      </c>
      <c r="B8" s="47" t="s">
        <v>60</v>
      </c>
      <c r="C8" s="48" t="s">
        <v>8</v>
      </c>
      <c r="D8" s="48">
        <v>1</v>
      </c>
      <c r="E8" s="48" t="s">
        <v>115</v>
      </c>
      <c r="F8" s="48" t="s">
        <v>115</v>
      </c>
      <c r="G8" s="48" t="s">
        <v>115</v>
      </c>
      <c r="H8" s="50">
        <v>700.1</v>
      </c>
      <c r="I8" s="50">
        <v>740</v>
      </c>
      <c r="J8" s="50">
        <v>797.2</v>
      </c>
      <c r="K8" s="50">
        <v>769.8</v>
      </c>
      <c r="L8" s="45">
        <v>751.77500000000009</v>
      </c>
      <c r="M8" s="45">
        <v>229.14</v>
      </c>
      <c r="N8" s="45">
        <v>1.5</v>
      </c>
      <c r="O8" s="45">
        <v>3.76</v>
      </c>
      <c r="P8" s="45">
        <v>986.18</v>
      </c>
      <c r="Q8" s="52">
        <v>1848</v>
      </c>
      <c r="R8" s="57">
        <v>6.4</v>
      </c>
    </row>
    <row r="9" spans="1:18" ht="12" customHeight="1" x14ac:dyDescent="0.2">
      <c r="A9" s="44">
        <v>2</v>
      </c>
      <c r="B9" s="47" t="s">
        <v>61</v>
      </c>
      <c r="C9" s="48" t="s">
        <v>8</v>
      </c>
      <c r="D9" s="48">
        <v>2</v>
      </c>
      <c r="E9" s="48" t="s">
        <v>115</v>
      </c>
      <c r="F9" s="48" t="s">
        <v>115</v>
      </c>
      <c r="G9" s="48" t="s">
        <v>115</v>
      </c>
      <c r="H9" s="50">
        <v>511.6</v>
      </c>
      <c r="I9" s="50">
        <v>517.4</v>
      </c>
      <c r="J9" s="50">
        <v>528.70000000000005</v>
      </c>
      <c r="K9" s="50">
        <v>549.20000000000005</v>
      </c>
      <c r="L9" s="45">
        <v>526.72500000000002</v>
      </c>
      <c r="M9" s="45">
        <v>160.55000000000001</v>
      </c>
      <c r="N9" s="45">
        <v>1.05</v>
      </c>
      <c r="O9" s="45">
        <v>2.63</v>
      </c>
      <c r="P9" s="45">
        <v>690.96</v>
      </c>
      <c r="Q9" s="52">
        <v>1848</v>
      </c>
      <c r="R9" s="57">
        <v>4.49</v>
      </c>
    </row>
    <row r="10" spans="1:18" ht="12" customHeight="1" x14ac:dyDescent="0.2">
      <c r="A10" s="44">
        <v>3</v>
      </c>
      <c r="B10" s="47" t="s">
        <v>62</v>
      </c>
      <c r="C10" s="48" t="s">
        <v>8</v>
      </c>
      <c r="D10" s="48">
        <v>3</v>
      </c>
      <c r="E10" s="48" t="s">
        <v>115</v>
      </c>
      <c r="F10" s="48" t="s">
        <v>115</v>
      </c>
      <c r="G10" s="48" t="s">
        <v>115</v>
      </c>
      <c r="H10" s="50">
        <v>845.5</v>
      </c>
      <c r="I10" s="50">
        <v>843</v>
      </c>
      <c r="J10" s="50">
        <v>805.5</v>
      </c>
      <c r="K10" s="50">
        <v>812.3</v>
      </c>
      <c r="L10" s="45">
        <v>826.57500000000005</v>
      </c>
      <c r="M10" s="45">
        <v>251.94</v>
      </c>
      <c r="N10" s="45">
        <v>1.65</v>
      </c>
      <c r="O10" s="45">
        <v>4.13</v>
      </c>
      <c r="P10" s="45">
        <v>1084.3</v>
      </c>
      <c r="Q10" s="52">
        <v>1848</v>
      </c>
      <c r="R10" s="57">
        <v>7.04</v>
      </c>
    </row>
    <row r="11" spans="1:18" ht="12" customHeight="1" x14ac:dyDescent="0.2">
      <c r="A11" s="44">
        <v>4</v>
      </c>
      <c r="B11" s="47" t="s">
        <v>63</v>
      </c>
      <c r="C11" s="48" t="s">
        <v>9</v>
      </c>
      <c r="D11" s="48" t="s">
        <v>115</v>
      </c>
      <c r="E11" s="48" t="s">
        <v>115</v>
      </c>
      <c r="F11" s="48" t="s">
        <v>115</v>
      </c>
      <c r="G11" s="48" t="s">
        <v>115</v>
      </c>
      <c r="H11" s="50">
        <v>937.1</v>
      </c>
      <c r="I11" s="50">
        <v>979.9</v>
      </c>
      <c r="J11" s="50">
        <v>1003.1</v>
      </c>
      <c r="K11" s="50">
        <v>1241.9000000000001</v>
      </c>
      <c r="L11" s="45">
        <v>1040.5</v>
      </c>
      <c r="M11" s="45">
        <v>317.14</v>
      </c>
      <c r="N11" s="45">
        <v>2.08</v>
      </c>
      <c r="O11" s="45">
        <v>5.2</v>
      </c>
      <c r="P11" s="45">
        <v>1364.92</v>
      </c>
      <c r="Q11" s="52">
        <v>1848</v>
      </c>
      <c r="R11" s="57">
        <v>8.86</v>
      </c>
    </row>
    <row r="12" spans="1:18" s="5" customFormat="1" ht="12" customHeight="1" x14ac:dyDescent="0.2">
      <c r="A12" s="44">
        <v>5</v>
      </c>
      <c r="B12" s="49" t="s">
        <v>117</v>
      </c>
      <c r="C12" s="54" t="s">
        <v>10</v>
      </c>
      <c r="D12" s="54" t="s">
        <v>115</v>
      </c>
      <c r="E12" s="54" t="s">
        <v>115</v>
      </c>
      <c r="F12" s="54" t="s">
        <v>115</v>
      </c>
      <c r="G12" s="54" t="s">
        <v>115</v>
      </c>
      <c r="H12" s="51">
        <v>834.6</v>
      </c>
      <c r="I12" s="51">
        <v>861.2</v>
      </c>
      <c r="J12" s="51">
        <v>880.1</v>
      </c>
      <c r="K12" s="51">
        <v>907.4</v>
      </c>
      <c r="L12" s="55">
        <v>870.82500000000005</v>
      </c>
      <c r="M12" s="45">
        <v>265.43</v>
      </c>
      <c r="N12" s="55">
        <v>1.74</v>
      </c>
      <c r="O12" s="45">
        <v>4.3499999999999996</v>
      </c>
      <c r="P12" s="45">
        <v>1142.3499999999999</v>
      </c>
      <c r="Q12" s="52">
        <v>1848</v>
      </c>
      <c r="R12" s="57">
        <v>7.42</v>
      </c>
    </row>
    <row r="13" spans="1:18" ht="31.15" customHeight="1" x14ac:dyDescent="0.2">
      <c r="A13" s="44">
        <v>6</v>
      </c>
      <c r="B13" s="47" t="s">
        <v>64</v>
      </c>
      <c r="C13" s="48" t="s">
        <v>10</v>
      </c>
      <c r="D13" s="48" t="s">
        <v>11</v>
      </c>
      <c r="E13" s="48" t="s">
        <v>115</v>
      </c>
      <c r="F13" s="48" t="s">
        <v>115</v>
      </c>
      <c r="G13" s="48" t="s">
        <v>115</v>
      </c>
      <c r="H13" s="50">
        <v>789.1</v>
      </c>
      <c r="I13" s="50">
        <v>811</v>
      </c>
      <c r="J13" s="50">
        <v>834.2</v>
      </c>
      <c r="K13" s="50">
        <v>856.4</v>
      </c>
      <c r="L13" s="45">
        <v>822.67500000000007</v>
      </c>
      <c r="M13" s="45">
        <v>250.75</v>
      </c>
      <c r="N13" s="45">
        <v>1.65</v>
      </c>
      <c r="O13" s="45">
        <v>4.1100000000000003</v>
      </c>
      <c r="P13" s="45">
        <v>1079.19</v>
      </c>
      <c r="Q13" s="52">
        <v>1848</v>
      </c>
      <c r="R13" s="57">
        <v>7.01</v>
      </c>
    </row>
    <row r="14" spans="1:18" ht="12" customHeight="1" x14ac:dyDescent="0.2">
      <c r="A14" s="44">
        <v>7</v>
      </c>
      <c r="B14" s="47" t="s">
        <v>65</v>
      </c>
      <c r="C14" s="48" t="s">
        <v>10</v>
      </c>
      <c r="D14" s="48">
        <v>13</v>
      </c>
      <c r="E14" s="48" t="s">
        <v>115</v>
      </c>
      <c r="F14" s="48" t="s">
        <v>115</v>
      </c>
      <c r="G14" s="48" t="s">
        <v>115</v>
      </c>
      <c r="H14" s="50">
        <v>740.4</v>
      </c>
      <c r="I14" s="50">
        <v>725.5</v>
      </c>
      <c r="J14" s="50">
        <v>759</v>
      </c>
      <c r="K14" s="50">
        <v>776.3</v>
      </c>
      <c r="L14" s="45">
        <v>750.3</v>
      </c>
      <c r="M14" s="45">
        <v>228.69</v>
      </c>
      <c r="N14" s="45">
        <v>1.5</v>
      </c>
      <c r="O14" s="45">
        <v>3.75</v>
      </c>
      <c r="P14" s="45">
        <v>984.24</v>
      </c>
      <c r="Q14" s="52">
        <v>1848</v>
      </c>
      <c r="R14" s="57">
        <v>6.39</v>
      </c>
    </row>
    <row r="15" spans="1:18" ht="12" customHeight="1" x14ac:dyDescent="0.2">
      <c r="A15" s="44">
        <v>8</v>
      </c>
      <c r="B15" s="47" t="s">
        <v>66</v>
      </c>
      <c r="C15" s="48" t="s">
        <v>10</v>
      </c>
      <c r="D15" s="48">
        <v>14</v>
      </c>
      <c r="E15" s="48" t="s">
        <v>115</v>
      </c>
      <c r="F15" s="48" t="s">
        <v>115</v>
      </c>
      <c r="G15" s="48" t="s">
        <v>115</v>
      </c>
      <c r="H15" s="50">
        <v>585.1</v>
      </c>
      <c r="I15" s="50">
        <v>606.29999999999995</v>
      </c>
      <c r="J15" s="50">
        <v>625.20000000000005</v>
      </c>
      <c r="K15" s="50">
        <v>629.70000000000005</v>
      </c>
      <c r="L15" s="45">
        <v>611.57500000000005</v>
      </c>
      <c r="M15" s="45">
        <v>186.41</v>
      </c>
      <c r="N15" s="45">
        <v>1.22</v>
      </c>
      <c r="O15" s="45">
        <v>3.06</v>
      </c>
      <c r="P15" s="45">
        <v>802.27</v>
      </c>
      <c r="Q15" s="52">
        <v>1848</v>
      </c>
      <c r="R15" s="57">
        <v>5.21</v>
      </c>
    </row>
    <row r="16" spans="1:18" ht="12" customHeight="1" x14ac:dyDescent="0.2">
      <c r="A16" s="44">
        <v>9</v>
      </c>
      <c r="B16" s="47" t="s">
        <v>67</v>
      </c>
      <c r="C16" s="48" t="s">
        <v>10</v>
      </c>
      <c r="D16" s="48">
        <v>15</v>
      </c>
      <c r="E16" s="48" t="s">
        <v>115</v>
      </c>
      <c r="F16" s="48" t="s">
        <v>115</v>
      </c>
      <c r="G16" s="48" t="s">
        <v>115</v>
      </c>
      <c r="H16" s="50">
        <v>569</v>
      </c>
      <c r="I16" s="50">
        <v>596.70000000000005</v>
      </c>
      <c r="J16" s="50">
        <v>594.6</v>
      </c>
      <c r="K16" s="50">
        <v>610.5</v>
      </c>
      <c r="L16" s="45">
        <v>592.70000000000005</v>
      </c>
      <c r="M16" s="45">
        <v>180.65</v>
      </c>
      <c r="N16" s="45">
        <v>1.19</v>
      </c>
      <c r="O16" s="45">
        <v>2.96</v>
      </c>
      <c r="P16" s="45">
        <v>777.5</v>
      </c>
      <c r="Q16" s="52">
        <v>1848</v>
      </c>
      <c r="R16" s="57">
        <v>5.05</v>
      </c>
    </row>
    <row r="17" spans="1:18" ht="46.15" customHeight="1" x14ac:dyDescent="0.2">
      <c r="A17" s="44">
        <v>10</v>
      </c>
      <c r="B17" s="47" t="s">
        <v>68</v>
      </c>
      <c r="C17" s="48" t="s">
        <v>10</v>
      </c>
      <c r="D17" s="48" t="s">
        <v>12</v>
      </c>
      <c r="E17" s="48" t="s">
        <v>115</v>
      </c>
      <c r="F17" s="48" t="s">
        <v>115</v>
      </c>
      <c r="G17" s="48" t="s">
        <v>115</v>
      </c>
      <c r="H17" s="50">
        <v>756</v>
      </c>
      <c r="I17" s="50">
        <v>784</v>
      </c>
      <c r="J17" s="50">
        <v>809.9</v>
      </c>
      <c r="K17" s="50">
        <v>843</v>
      </c>
      <c r="L17" s="45">
        <v>798.22500000000002</v>
      </c>
      <c r="M17" s="45">
        <v>243.3</v>
      </c>
      <c r="N17" s="45">
        <v>1.6</v>
      </c>
      <c r="O17" s="45">
        <v>3.99</v>
      </c>
      <c r="P17" s="45">
        <v>1047.1199999999999</v>
      </c>
      <c r="Q17" s="52">
        <v>1848</v>
      </c>
      <c r="R17" s="57">
        <v>6.8</v>
      </c>
    </row>
    <row r="18" spans="1:18" ht="21.6" customHeight="1" x14ac:dyDescent="0.2">
      <c r="A18" s="44">
        <v>11</v>
      </c>
      <c r="B18" s="47" t="s">
        <v>69</v>
      </c>
      <c r="C18" s="48" t="s">
        <v>10</v>
      </c>
      <c r="D18" s="48">
        <v>20</v>
      </c>
      <c r="E18" s="48" t="s">
        <v>115</v>
      </c>
      <c r="F18" s="48" t="s">
        <v>115</v>
      </c>
      <c r="G18" s="48" t="s">
        <v>115</v>
      </c>
      <c r="H18" s="50">
        <v>1472.9</v>
      </c>
      <c r="I18" s="50">
        <v>1319.4</v>
      </c>
      <c r="J18" s="50">
        <v>1297.4000000000001</v>
      </c>
      <c r="K18" s="50">
        <v>1358.1</v>
      </c>
      <c r="L18" s="45">
        <v>1361.95</v>
      </c>
      <c r="M18" s="45">
        <v>415.12</v>
      </c>
      <c r="N18" s="45">
        <v>2.72</v>
      </c>
      <c r="O18" s="45">
        <v>6.81</v>
      </c>
      <c r="P18" s="45">
        <v>1786.6</v>
      </c>
      <c r="Q18" s="52">
        <v>1848</v>
      </c>
      <c r="R18" s="57">
        <v>11.6</v>
      </c>
    </row>
    <row r="19" spans="1:18" ht="40.9" customHeight="1" x14ac:dyDescent="0.2">
      <c r="A19" s="44">
        <v>12</v>
      </c>
      <c r="B19" s="47" t="s">
        <v>70</v>
      </c>
      <c r="C19" s="48" t="s">
        <v>10</v>
      </c>
      <c r="D19" s="48">
        <v>21</v>
      </c>
      <c r="E19" s="48" t="s">
        <v>115</v>
      </c>
      <c r="F19" s="48" t="s">
        <v>115</v>
      </c>
      <c r="G19" s="48" t="s">
        <v>115</v>
      </c>
      <c r="H19" s="50">
        <v>1627.2</v>
      </c>
      <c r="I19" s="50">
        <v>1366.5</v>
      </c>
      <c r="J19" s="50">
        <v>1495.6</v>
      </c>
      <c r="K19" s="50">
        <v>1351.9</v>
      </c>
      <c r="L19" s="45">
        <v>1460.2999999999997</v>
      </c>
      <c r="M19" s="45">
        <v>445.1</v>
      </c>
      <c r="N19" s="45">
        <v>2.92</v>
      </c>
      <c r="O19" s="45">
        <v>7.3</v>
      </c>
      <c r="P19" s="45">
        <v>1915.62</v>
      </c>
      <c r="Q19" s="52">
        <v>1848</v>
      </c>
      <c r="R19" s="57">
        <v>12.44</v>
      </c>
    </row>
    <row r="20" spans="1:18" ht="44.45" customHeight="1" x14ac:dyDescent="0.2">
      <c r="A20" s="44">
        <v>13</v>
      </c>
      <c r="B20" s="47" t="s">
        <v>71</v>
      </c>
      <c r="C20" s="48" t="s">
        <v>10</v>
      </c>
      <c r="D20" s="48" t="s">
        <v>13</v>
      </c>
      <c r="E20" s="48" t="s">
        <v>115</v>
      </c>
      <c r="F20" s="48" t="s">
        <v>115</v>
      </c>
      <c r="G20" s="48" t="s">
        <v>115</v>
      </c>
      <c r="H20" s="50">
        <v>900.3</v>
      </c>
      <c r="I20" s="50">
        <v>943.1</v>
      </c>
      <c r="J20" s="50">
        <v>952.3</v>
      </c>
      <c r="K20" s="50">
        <v>972.6</v>
      </c>
      <c r="L20" s="45">
        <v>942.07499999999993</v>
      </c>
      <c r="M20" s="45">
        <v>287.14</v>
      </c>
      <c r="N20" s="45">
        <v>1.88</v>
      </c>
      <c r="O20" s="45">
        <v>4.71</v>
      </c>
      <c r="P20" s="45">
        <v>1235.81</v>
      </c>
      <c r="Q20" s="52">
        <v>1848</v>
      </c>
      <c r="R20" s="57">
        <v>8.02</v>
      </c>
    </row>
    <row r="21" spans="1:18" ht="42" customHeight="1" x14ac:dyDescent="0.2">
      <c r="A21" s="44">
        <v>14</v>
      </c>
      <c r="B21" s="47" t="s">
        <v>72</v>
      </c>
      <c r="C21" s="48" t="s">
        <v>10</v>
      </c>
      <c r="D21" s="48" t="s">
        <v>14</v>
      </c>
      <c r="E21" s="48" t="s">
        <v>115</v>
      </c>
      <c r="F21" s="48" t="s">
        <v>115</v>
      </c>
      <c r="G21" s="48" t="s">
        <v>115</v>
      </c>
      <c r="H21" s="50">
        <v>898.5</v>
      </c>
      <c r="I21" s="50">
        <v>936.1</v>
      </c>
      <c r="J21" s="50">
        <v>953.7</v>
      </c>
      <c r="K21" s="50">
        <v>961.2</v>
      </c>
      <c r="L21" s="45">
        <v>937.375</v>
      </c>
      <c r="M21" s="45">
        <v>285.70999999999998</v>
      </c>
      <c r="N21" s="45">
        <v>1.87</v>
      </c>
      <c r="O21" s="45">
        <v>4.6900000000000004</v>
      </c>
      <c r="P21" s="45">
        <v>1229.6500000000001</v>
      </c>
      <c r="Q21" s="52">
        <v>1848</v>
      </c>
      <c r="R21" s="57">
        <v>7.98</v>
      </c>
    </row>
    <row r="22" spans="1:18" ht="31.15" customHeight="1" x14ac:dyDescent="0.2">
      <c r="A22" s="44">
        <v>15</v>
      </c>
      <c r="B22" s="47" t="s">
        <v>73</v>
      </c>
      <c r="C22" s="48" t="s">
        <v>10</v>
      </c>
      <c r="D22" s="48">
        <v>26</v>
      </c>
      <c r="E22" s="48" t="s">
        <v>115</v>
      </c>
      <c r="F22" s="48" t="s">
        <v>115</v>
      </c>
      <c r="G22" s="48" t="s">
        <v>115</v>
      </c>
      <c r="H22" s="50">
        <v>1287.2</v>
      </c>
      <c r="I22" s="50">
        <v>1440.1</v>
      </c>
      <c r="J22" s="50">
        <v>1391.9</v>
      </c>
      <c r="K22" s="50">
        <v>1555.7</v>
      </c>
      <c r="L22" s="45">
        <v>1418.7250000000001</v>
      </c>
      <c r="M22" s="45">
        <v>432.43</v>
      </c>
      <c r="N22" s="45">
        <v>2.84</v>
      </c>
      <c r="O22" s="45">
        <v>7.09</v>
      </c>
      <c r="P22" s="45">
        <v>1861.09</v>
      </c>
      <c r="Q22" s="52">
        <v>1848</v>
      </c>
      <c r="R22" s="57">
        <v>12.09</v>
      </c>
    </row>
    <row r="23" spans="1:18" ht="12" customHeight="1" x14ac:dyDescent="0.2">
      <c r="A23" s="44">
        <v>16</v>
      </c>
      <c r="B23" s="47" t="s">
        <v>74</v>
      </c>
      <c r="C23" s="48" t="s">
        <v>10</v>
      </c>
      <c r="D23" s="48">
        <v>27</v>
      </c>
      <c r="E23" s="48" t="s">
        <v>115</v>
      </c>
      <c r="F23" s="48" t="s">
        <v>115</v>
      </c>
      <c r="G23" s="48" t="s">
        <v>115</v>
      </c>
      <c r="H23" s="50">
        <v>821.7</v>
      </c>
      <c r="I23" s="50">
        <v>846.3</v>
      </c>
      <c r="J23" s="50">
        <v>869.1</v>
      </c>
      <c r="K23" s="50">
        <v>905.5</v>
      </c>
      <c r="L23" s="45">
        <v>860.65</v>
      </c>
      <c r="M23" s="45">
        <v>262.33</v>
      </c>
      <c r="N23" s="45">
        <v>1.72</v>
      </c>
      <c r="O23" s="45">
        <v>4.3</v>
      </c>
      <c r="P23" s="45">
        <v>1129</v>
      </c>
      <c r="Q23" s="52">
        <v>1848</v>
      </c>
      <c r="R23" s="57">
        <v>7.33</v>
      </c>
    </row>
    <row r="24" spans="1:18" ht="31.15" customHeight="1" x14ac:dyDescent="0.2">
      <c r="A24" s="44">
        <v>17</v>
      </c>
      <c r="B24" s="47" t="s">
        <v>75</v>
      </c>
      <c r="C24" s="48" t="s">
        <v>10</v>
      </c>
      <c r="D24" s="48">
        <v>28</v>
      </c>
      <c r="E24" s="48" t="s">
        <v>115</v>
      </c>
      <c r="F24" s="48" t="s">
        <v>115</v>
      </c>
      <c r="G24" s="48" t="s">
        <v>115</v>
      </c>
      <c r="H24" s="50">
        <v>988.7</v>
      </c>
      <c r="I24" s="50">
        <v>1011.9</v>
      </c>
      <c r="J24" s="50">
        <v>1023.3</v>
      </c>
      <c r="K24" s="50">
        <v>1039</v>
      </c>
      <c r="L24" s="45">
        <v>1015.7249999999999</v>
      </c>
      <c r="M24" s="45">
        <v>309.58999999999997</v>
      </c>
      <c r="N24" s="45">
        <v>2.0299999999999998</v>
      </c>
      <c r="O24" s="45">
        <v>5.08</v>
      </c>
      <c r="P24" s="45">
        <v>1332.43</v>
      </c>
      <c r="Q24" s="52">
        <v>1848</v>
      </c>
      <c r="R24" s="57">
        <v>8.65</v>
      </c>
    </row>
    <row r="25" spans="1:18" ht="12" customHeight="1" x14ac:dyDescent="0.2">
      <c r="A25" s="44">
        <v>18</v>
      </c>
      <c r="B25" s="47" t="s">
        <v>76</v>
      </c>
      <c r="C25" s="48" t="s">
        <v>10</v>
      </c>
      <c r="D25" s="48" t="s">
        <v>15</v>
      </c>
      <c r="E25" s="48" t="s">
        <v>115</v>
      </c>
      <c r="F25" s="48" t="s">
        <v>115</v>
      </c>
      <c r="G25" s="48" t="s">
        <v>115</v>
      </c>
      <c r="H25" s="50">
        <v>923.7</v>
      </c>
      <c r="I25" s="50">
        <v>944.2</v>
      </c>
      <c r="J25" s="50">
        <v>967.1</v>
      </c>
      <c r="K25" s="50">
        <v>984.2</v>
      </c>
      <c r="L25" s="45">
        <v>954.8</v>
      </c>
      <c r="M25" s="45">
        <v>291.02</v>
      </c>
      <c r="N25" s="45">
        <v>1.91</v>
      </c>
      <c r="O25" s="45">
        <v>4.7699999999999996</v>
      </c>
      <c r="P25" s="45">
        <v>1252.5</v>
      </c>
      <c r="Q25" s="52">
        <v>1848</v>
      </c>
      <c r="R25" s="57">
        <v>8.1300000000000008</v>
      </c>
    </row>
    <row r="26" spans="1:18" ht="69.599999999999994" customHeight="1" x14ac:dyDescent="0.2">
      <c r="A26" s="44">
        <v>19</v>
      </c>
      <c r="B26" s="47" t="s">
        <v>77</v>
      </c>
      <c r="C26" s="48" t="s">
        <v>10</v>
      </c>
      <c r="D26" s="48" t="s">
        <v>16</v>
      </c>
      <c r="E26" s="48" t="s">
        <v>115</v>
      </c>
      <c r="F26" s="48" t="s">
        <v>115</v>
      </c>
      <c r="G26" s="48" t="s">
        <v>115</v>
      </c>
      <c r="H26" s="50">
        <v>803.1</v>
      </c>
      <c r="I26" s="50">
        <v>844.3</v>
      </c>
      <c r="J26" s="50">
        <v>858.1</v>
      </c>
      <c r="K26" s="50">
        <v>881.1</v>
      </c>
      <c r="L26" s="45">
        <v>846.65</v>
      </c>
      <c r="M26" s="45">
        <v>258.06</v>
      </c>
      <c r="N26" s="45">
        <v>1.69</v>
      </c>
      <c r="O26" s="45">
        <v>4.2300000000000004</v>
      </c>
      <c r="P26" s="45">
        <v>1110.6300000000001</v>
      </c>
      <c r="Q26" s="52">
        <v>1848</v>
      </c>
      <c r="R26" s="57">
        <v>7.21</v>
      </c>
    </row>
    <row r="27" spans="1:18" ht="12" customHeight="1" x14ac:dyDescent="0.2">
      <c r="A27" s="44">
        <v>20</v>
      </c>
      <c r="B27" s="47" t="s">
        <v>78</v>
      </c>
      <c r="C27" s="48" t="s">
        <v>10</v>
      </c>
      <c r="D27" s="48">
        <v>31</v>
      </c>
      <c r="E27" s="48" t="s">
        <v>115</v>
      </c>
      <c r="F27" s="48" t="s">
        <v>115</v>
      </c>
      <c r="G27" s="48" t="s">
        <v>115</v>
      </c>
      <c r="H27" s="50">
        <v>755.6</v>
      </c>
      <c r="I27" s="50">
        <v>783.7</v>
      </c>
      <c r="J27" s="50">
        <v>803.3</v>
      </c>
      <c r="K27" s="50">
        <v>829</v>
      </c>
      <c r="L27" s="45">
        <v>792.90000000000009</v>
      </c>
      <c r="M27" s="45">
        <v>241.68</v>
      </c>
      <c r="N27" s="45">
        <v>1.59</v>
      </c>
      <c r="O27" s="45">
        <v>3.96</v>
      </c>
      <c r="P27" s="45">
        <v>1040.1300000000001</v>
      </c>
      <c r="Q27" s="52">
        <v>1848</v>
      </c>
      <c r="R27" s="57">
        <v>6.75</v>
      </c>
    </row>
    <row r="28" spans="1:18" ht="40.9" customHeight="1" x14ac:dyDescent="0.2">
      <c r="A28" s="44">
        <v>21</v>
      </c>
      <c r="B28" s="47" t="s">
        <v>79</v>
      </c>
      <c r="C28" s="48" t="s">
        <v>17</v>
      </c>
      <c r="D28" s="48">
        <v>35</v>
      </c>
      <c r="E28" s="48" t="s">
        <v>18</v>
      </c>
      <c r="F28" s="48" t="s">
        <v>115</v>
      </c>
      <c r="G28" s="48" t="s">
        <v>115</v>
      </c>
      <c r="H28" s="50">
        <v>946</v>
      </c>
      <c r="I28" s="50">
        <v>1001.9</v>
      </c>
      <c r="J28" s="50">
        <v>976.9</v>
      </c>
      <c r="K28" s="50">
        <v>1023.8</v>
      </c>
      <c r="L28" s="45">
        <v>987.15000000000009</v>
      </c>
      <c r="M28" s="45">
        <v>300.88</v>
      </c>
      <c r="N28" s="45">
        <v>1.97</v>
      </c>
      <c r="O28" s="45">
        <v>4.9400000000000004</v>
      </c>
      <c r="P28" s="45">
        <v>1294.94</v>
      </c>
      <c r="Q28" s="52">
        <v>1848</v>
      </c>
      <c r="R28" s="57">
        <v>8.41</v>
      </c>
    </row>
    <row r="29" spans="1:18" ht="40.9" customHeight="1" x14ac:dyDescent="0.2">
      <c r="A29" s="44">
        <v>22</v>
      </c>
      <c r="B29" s="47" t="s">
        <v>80</v>
      </c>
      <c r="C29" s="48" t="s">
        <v>17</v>
      </c>
      <c r="D29" s="48" t="s">
        <v>19</v>
      </c>
      <c r="E29" s="48" t="s">
        <v>20</v>
      </c>
      <c r="F29" s="48" t="s">
        <v>115</v>
      </c>
      <c r="G29" s="48" t="s">
        <v>115</v>
      </c>
      <c r="H29" s="50">
        <v>1381.6</v>
      </c>
      <c r="I29" s="50">
        <v>1402</v>
      </c>
      <c r="J29" s="50">
        <v>1452.6</v>
      </c>
      <c r="K29" s="50">
        <v>1511.5</v>
      </c>
      <c r="L29" s="45">
        <v>1436.925</v>
      </c>
      <c r="M29" s="45">
        <v>437.97</v>
      </c>
      <c r="N29" s="45">
        <v>2.87</v>
      </c>
      <c r="O29" s="45">
        <v>7.18</v>
      </c>
      <c r="P29" s="45">
        <v>1884.95</v>
      </c>
      <c r="Q29" s="52">
        <v>1848</v>
      </c>
      <c r="R29" s="57">
        <v>12.24</v>
      </c>
    </row>
    <row r="30" spans="1:18" ht="21.6" customHeight="1" x14ac:dyDescent="0.2">
      <c r="A30" s="44">
        <v>23</v>
      </c>
      <c r="B30" s="47" t="s">
        <v>81</v>
      </c>
      <c r="C30" s="48" t="s">
        <v>17</v>
      </c>
      <c r="D30" s="48" t="s">
        <v>19</v>
      </c>
      <c r="E30" s="48" t="s">
        <v>21</v>
      </c>
      <c r="F30" s="48" t="s">
        <v>115</v>
      </c>
      <c r="G30" s="48" t="s">
        <v>115</v>
      </c>
      <c r="H30" s="50">
        <v>1238.9000000000001</v>
      </c>
      <c r="I30" s="50">
        <v>1052.3</v>
      </c>
      <c r="J30" s="50">
        <v>1186.2</v>
      </c>
      <c r="K30" s="50">
        <v>1076.9000000000001</v>
      </c>
      <c r="L30" s="45">
        <v>1138.5749999999998</v>
      </c>
      <c r="M30" s="45">
        <v>347.04</v>
      </c>
      <c r="N30" s="45">
        <v>2.2799999999999998</v>
      </c>
      <c r="O30" s="45">
        <v>5.69</v>
      </c>
      <c r="P30" s="45">
        <v>1493.59</v>
      </c>
      <c r="Q30" s="52">
        <v>1848</v>
      </c>
      <c r="R30" s="57">
        <v>9.6999999999999993</v>
      </c>
    </row>
    <row r="31" spans="1:18" ht="37.9" customHeight="1" x14ac:dyDescent="0.2">
      <c r="A31" s="44">
        <v>24</v>
      </c>
      <c r="B31" s="47" t="s">
        <v>82</v>
      </c>
      <c r="C31" s="48" t="s">
        <v>2</v>
      </c>
      <c r="D31" s="48" t="s">
        <v>22</v>
      </c>
      <c r="E31" s="48" t="s">
        <v>115</v>
      </c>
      <c r="F31" s="48" t="s">
        <v>115</v>
      </c>
      <c r="G31" s="48" t="s">
        <v>115</v>
      </c>
      <c r="H31" s="50">
        <v>705</v>
      </c>
      <c r="I31" s="50">
        <v>719</v>
      </c>
      <c r="J31" s="50">
        <v>725.5</v>
      </c>
      <c r="K31" s="50">
        <v>753.1</v>
      </c>
      <c r="L31" s="45">
        <v>725.65</v>
      </c>
      <c r="M31" s="45">
        <v>221.18</v>
      </c>
      <c r="N31" s="45">
        <v>1.45</v>
      </c>
      <c r="O31" s="45">
        <v>3.63</v>
      </c>
      <c r="P31" s="45">
        <v>951.91</v>
      </c>
      <c r="Q31" s="52">
        <v>1848</v>
      </c>
      <c r="R31" s="57">
        <v>6.18</v>
      </c>
    </row>
    <row r="32" spans="1:18" ht="22.9" customHeight="1" x14ac:dyDescent="0.2">
      <c r="A32" s="44">
        <v>25</v>
      </c>
      <c r="B32" s="47" t="s">
        <v>83</v>
      </c>
      <c r="C32" s="48" t="s">
        <v>2</v>
      </c>
      <c r="D32" s="48" t="s">
        <v>23</v>
      </c>
      <c r="E32" s="48" t="s">
        <v>115</v>
      </c>
      <c r="F32" s="48" t="s">
        <v>115</v>
      </c>
      <c r="G32" s="48" t="s">
        <v>115</v>
      </c>
      <c r="H32" s="50">
        <v>599.6</v>
      </c>
      <c r="I32" s="50">
        <v>603.5</v>
      </c>
      <c r="J32" s="50">
        <v>628</v>
      </c>
      <c r="K32" s="50">
        <v>615.20000000000005</v>
      </c>
      <c r="L32" s="45">
        <v>611.57500000000005</v>
      </c>
      <c r="M32" s="45">
        <v>186.41</v>
      </c>
      <c r="N32" s="45">
        <v>1.22</v>
      </c>
      <c r="O32" s="45">
        <v>3.06</v>
      </c>
      <c r="P32" s="45">
        <v>802.27</v>
      </c>
      <c r="Q32" s="52">
        <v>1848</v>
      </c>
      <c r="R32" s="57">
        <v>5.21</v>
      </c>
    </row>
    <row r="33" spans="1:18" ht="12" customHeight="1" x14ac:dyDescent="0.2">
      <c r="A33" s="44">
        <v>26</v>
      </c>
      <c r="B33" s="47" t="s">
        <v>84</v>
      </c>
      <c r="C33" s="48" t="s">
        <v>24</v>
      </c>
      <c r="D33" s="48" t="s">
        <v>25</v>
      </c>
      <c r="E33" s="48" t="s">
        <v>115</v>
      </c>
      <c r="F33" s="48" t="s">
        <v>115</v>
      </c>
      <c r="G33" s="48" t="s">
        <v>115</v>
      </c>
      <c r="H33" s="50">
        <v>747.1</v>
      </c>
      <c r="I33" s="50">
        <v>766.3</v>
      </c>
      <c r="J33" s="50">
        <v>780.9</v>
      </c>
      <c r="K33" s="50">
        <v>797.6</v>
      </c>
      <c r="L33" s="45">
        <v>772.97500000000002</v>
      </c>
      <c r="M33" s="45">
        <v>235.6</v>
      </c>
      <c r="N33" s="45">
        <v>1.55</v>
      </c>
      <c r="O33" s="45">
        <v>3.86</v>
      </c>
      <c r="P33" s="45">
        <v>1013.99</v>
      </c>
      <c r="Q33" s="52">
        <v>1848</v>
      </c>
      <c r="R33" s="57">
        <v>6.58</v>
      </c>
    </row>
    <row r="34" spans="1:18" ht="51.6" customHeight="1" x14ac:dyDescent="0.2">
      <c r="A34" s="44">
        <v>27</v>
      </c>
      <c r="B34" s="47" t="s">
        <v>85</v>
      </c>
      <c r="C34" s="48" t="s">
        <v>26</v>
      </c>
      <c r="D34" s="48" t="s">
        <v>27</v>
      </c>
      <c r="E34" s="48" t="s">
        <v>115</v>
      </c>
      <c r="F34" s="48" t="s">
        <v>115</v>
      </c>
      <c r="G34" s="48" t="s">
        <v>115</v>
      </c>
      <c r="H34" s="50">
        <v>757.4</v>
      </c>
      <c r="I34" s="50">
        <v>786.7</v>
      </c>
      <c r="J34" s="50">
        <v>793.2</v>
      </c>
      <c r="K34" s="50">
        <v>813.2</v>
      </c>
      <c r="L34" s="45">
        <v>787.625</v>
      </c>
      <c r="M34" s="45">
        <v>240.07</v>
      </c>
      <c r="N34" s="45">
        <v>1.58</v>
      </c>
      <c r="O34" s="45">
        <v>3.94</v>
      </c>
      <c r="P34" s="45">
        <v>1033.22</v>
      </c>
      <c r="Q34" s="52">
        <v>1848</v>
      </c>
      <c r="R34" s="57">
        <v>6.71</v>
      </c>
    </row>
    <row r="35" spans="1:18" ht="21.6" customHeight="1" x14ac:dyDescent="0.2">
      <c r="A35" s="44">
        <v>28</v>
      </c>
      <c r="B35" s="47" t="s">
        <v>86</v>
      </c>
      <c r="C35" s="48" t="s">
        <v>28</v>
      </c>
      <c r="D35" s="48" t="s">
        <v>29</v>
      </c>
      <c r="E35" s="48" t="s">
        <v>115</v>
      </c>
      <c r="F35" s="48" t="s">
        <v>115</v>
      </c>
      <c r="G35" s="48" t="s">
        <v>115</v>
      </c>
      <c r="H35" s="50">
        <v>695.5</v>
      </c>
      <c r="I35" s="50">
        <v>707.1</v>
      </c>
      <c r="J35" s="50">
        <v>725.5</v>
      </c>
      <c r="K35" s="50">
        <v>735.4</v>
      </c>
      <c r="L35" s="45">
        <v>715.875</v>
      </c>
      <c r="M35" s="45">
        <v>218.2</v>
      </c>
      <c r="N35" s="45">
        <v>1.43</v>
      </c>
      <c r="O35" s="45">
        <v>3.58</v>
      </c>
      <c r="P35" s="45">
        <v>939.09</v>
      </c>
      <c r="Q35" s="52">
        <v>1848</v>
      </c>
      <c r="R35" s="57">
        <v>6.1</v>
      </c>
    </row>
    <row r="36" spans="1:18" ht="12" customHeight="1" x14ac:dyDescent="0.2">
      <c r="A36" s="44">
        <v>29</v>
      </c>
      <c r="B36" s="47" t="s">
        <v>87</v>
      </c>
      <c r="C36" s="48" t="s">
        <v>28</v>
      </c>
      <c r="D36" s="48" t="s">
        <v>30</v>
      </c>
      <c r="E36" s="48" t="s">
        <v>115</v>
      </c>
      <c r="F36" s="48" t="s">
        <v>115</v>
      </c>
      <c r="G36" s="48" t="s">
        <v>115</v>
      </c>
      <c r="H36" s="50">
        <v>957.3</v>
      </c>
      <c r="I36" s="50">
        <v>964.1</v>
      </c>
      <c r="J36" s="50">
        <v>999.2</v>
      </c>
      <c r="K36" s="50">
        <v>989.6</v>
      </c>
      <c r="L36" s="45">
        <v>977.55000000000007</v>
      </c>
      <c r="M36" s="45">
        <v>297.95999999999998</v>
      </c>
      <c r="N36" s="45">
        <v>1.96</v>
      </c>
      <c r="O36" s="45">
        <v>4.8899999999999997</v>
      </c>
      <c r="P36" s="45">
        <v>1282.3599999999999</v>
      </c>
      <c r="Q36" s="52">
        <v>1848</v>
      </c>
      <c r="R36" s="57">
        <v>8.33</v>
      </c>
    </row>
    <row r="37" spans="1:18" ht="21.6" customHeight="1" x14ac:dyDescent="0.2">
      <c r="A37" s="44">
        <v>30</v>
      </c>
      <c r="B37" s="47" t="s">
        <v>88</v>
      </c>
      <c r="C37" s="48" t="s">
        <v>31</v>
      </c>
      <c r="D37" s="48" t="s">
        <v>32</v>
      </c>
      <c r="E37" s="48" t="s">
        <v>115</v>
      </c>
      <c r="F37" s="48" t="s">
        <v>115</v>
      </c>
      <c r="G37" s="48" t="s">
        <v>115</v>
      </c>
      <c r="H37" s="50">
        <v>548.1</v>
      </c>
      <c r="I37" s="50">
        <v>553</v>
      </c>
      <c r="J37" s="50">
        <v>567.6</v>
      </c>
      <c r="K37" s="50">
        <v>584.4</v>
      </c>
      <c r="L37" s="45">
        <v>563.27499999999998</v>
      </c>
      <c r="M37" s="45">
        <v>171.69</v>
      </c>
      <c r="N37" s="45">
        <v>1.1299999999999999</v>
      </c>
      <c r="O37" s="45">
        <v>2.82</v>
      </c>
      <c r="P37" s="45">
        <v>738.92</v>
      </c>
      <c r="Q37" s="52">
        <v>1848</v>
      </c>
      <c r="R37" s="57">
        <v>4.8</v>
      </c>
    </row>
    <row r="38" spans="1:18" ht="12" customHeight="1" x14ac:dyDescent="0.2">
      <c r="A38" s="44">
        <v>31</v>
      </c>
      <c r="B38" s="47" t="s">
        <v>89</v>
      </c>
      <c r="C38" s="48" t="s">
        <v>33</v>
      </c>
      <c r="D38" s="48" t="s">
        <v>34</v>
      </c>
      <c r="E38" s="48" t="s">
        <v>115</v>
      </c>
      <c r="F38" s="48" t="s">
        <v>115</v>
      </c>
      <c r="G38" s="48" t="s">
        <v>115</v>
      </c>
      <c r="H38" s="50">
        <v>1438</v>
      </c>
      <c r="I38" s="50">
        <v>1462.3</v>
      </c>
      <c r="J38" s="50">
        <v>1467.4</v>
      </c>
      <c r="K38" s="50">
        <v>1523.1</v>
      </c>
      <c r="L38" s="45">
        <v>1472.7000000000003</v>
      </c>
      <c r="M38" s="45">
        <v>448.88</v>
      </c>
      <c r="N38" s="45">
        <v>2.95</v>
      </c>
      <c r="O38" s="45">
        <v>7.36</v>
      </c>
      <c r="P38" s="45">
        <v>1931.89</v>
      </c>
      <c r="Q38" s="52">
        <v>1848</v>
      </c>
      <c r="R38" s="57">
        <v>12.54</v>
      </c>
    </row>
    <row r="39" spans="1:18" ht="21.6" customHeight="1" x14ac:dyDescent="0.2">
      <c r="A39" s="44">
        <v>32</v>
      </c>
      <c r="B39" s="47" t="s">
        <v>90</v>
      </c>
      <c r="C39" s="48" t="s">
        <v>35</v>
      </c>
      <c r="D39" s="48" t="s">
        <v>36</v>
      </c>
      <c r="E39" s="48" t="s">
        <v>115</v>
      </c>
      <c r="F39" s="48" t="s">
        <v>115</v>
      </c>
      <c r="G39" s="48" t="s">
        <v>115</v>
      </c>
      <c r="H39" s="50">
        <v>1558.7</v>
      </c>
      <c r="I39" s="50">
        <v>1527.4</v>
      </c>
      <c r="J39" s="50">
        <v>1528.3</v>
      </c>
      <c r="K39" s="50">
        <v>1508.9</v>
      </c>
      <c r="L39" s="45">
        <v>1530.8250000000003</v>
      </c>
      <c r="M39" s="45">
        <v>466.6</v>
      </c>
      <c r="N39" s="45">
        <v>3.06</v>
      </c>
      <c r="O39" s="45">
        <v>7.65</v>
      </c>
      <c r="P39" s="45">
        <v>2008.14</v>
      </c>
      <c r="Q39" s="52">
        <v>1848</v>
      </c>
      <c r="R39" s="57">
        <v>13.04</v>
      </c>
    </row>
    <row r="40" spans="1:18" ht="12" customHeight="1" x14ac:dyDescent="0.2">
      <c r="A40" s="44">
        <v>33</v>
      </c>
      <c r="B40" s="47" t="s">
        <v>91</v>
      </c>
      <c r="C40" s="48" t="s">
        <v>35</v>
      </c>
      <c r="D40" s="48" t="s">
        <v>126</v>
      </c>
      <c r="E40" s="48" t="s">
        <v>37</v>
      </c>
      <c r="F40" s="48" t="s">
        <v>115</v>
      </c>
      <c r="G40" s="48" t="s">
        <v>115</v>
      </c>
      <c r="H40" s="50">
        <v>1679.9</v>
      </c>
      <c r="I40" s="50">
        <v>1646</v>
      </c>
      <c r="J40" s="50">
        <v>1660.3</v>
      </c>
      <c r="K40" s="50">
        <v>1607.6</v>
      </c>
      <c r="L40" s="45">
        <v>1648.4499999999998</v>
      </c>
      <c r="M40" s="45">
        <v>502.45</v>
      </c>
      <c r="N40" s="45">
        <v>3.3</v>
      </c>
      <c r="O40" s="45">
        <v>8.24</v>
      </c>
      <c r="P40" s="45">
        <v>2162.44</v>
      </c>
      <c r="Q40" s="52">
        <v>1848</v>
      </c>
      <c r="R40" s="57">
        <v>14.04</v>
      </c>
    </row>
    <row r="41" spans="1:18" ht="40.15" customHeight="1" x14ac:dyDescent="0.2">
      <c r="A41" s="44">
        <v>34</v>
      </c>
      <c r="B41" s="47" t="s">
        <v>92</v>
      </c>
      <c r="C41" s="48" t="s">
        <v>35</v>
      </c>
      <c r="D41" s="48" t="s">
        <v>38</v>
      </c>
      <c r="E41" s="48" t="s">
        <v>115</v>
      </c>
      <c r="F41" s="48" t="s">
        <v>115</v>
      </c>
      <c r="G41" s="48" t="s">
        <v>115</v>
      </c>
      <c r="H41" s="50">
        <v>1656.9</v>
      </c>
      <c r="I41" s="50">
        <v>1690.8</v>
      </c>
      <c r="J41" s="50">
        <v>1612.8</v>
      </c>
      <c r="K41" s="50">
        <v>1607.3</v>
      </c>
      <c r="L41" s="45">
        <v>1641.95</v>
      </c>
      <c r="M41" s="45">
        <v>500.47</v>
      </c>
      <c r="N41" s="45">
        <v>3.28</v>
      </c>
      <c r="O41" s="45">
        <v>8.2100000000000009</v>
      </c>
      <c r="P41" s="45">
        <v>2153.91</v>
      </c>
      <c r="Q41" s="52">
        <v>1848</v>
      </c>
      <c r="R41" s="57">
        <v>13.99</v>
      </c>
    </row>
    <row r="42" spans="1:18" ht="12" customHeight="1" x14ac:dyDescent="0.2">
      <c r="A42" s="44">
        <v>35</v>
      </c>
      <c r="B42" s="47" t="s">
        <v>93</v>
      </c>
      <c r="C42" s="48" t="s">
        <v>39</v>
      </c>
      <c r="D42" s="48"/>
      <c r="E42" s="48" t="s">
        <v>115</v>
      </c>
      <c r="F42" s="48" t="s">
        <v>115</v>
      </c>
      <c r="G42" s="48" t="s">
        <v>115</v>
      </c>
      <c r="H42" s="50">
        <v>724</v>
      </c>
      <c r="I42" s="50">
        <v>748.7</v>
      </c>
      <c r="J42" s="50">
        <v>762.3</v>
      </c>
      <c r="K42" s="50">
        <v>809.1</v>
      </c>
      <c r="L42" s="45">
        <v>761.02499999999998</v>
      </c>
      <c r="M42" s="45">
        <v>231.96</v>
      </c>
      <c r="N42" s="45">
        <v>1.52</v>
      </c>
      <c r="O42" s="45">
        <v>3.81</v>
      </c>
      <c r="P42" s="45">
        <v>998.32</v>
      </c>
      <c r="Q42" s="52">
        <v>1848</v>
      </c>
      <c r="R42" s="57">
        <v>6.48</v>
      </c>
    </row>
    <row r="43" spans="1:18" ht="21.6" customHeight="1" x14ac:dyDescent="0.2">
      <c r="A43" s="44">
        <v>36</v>
      </c>
      <c r="B43" s="47" t="s">
        <v>94</v>
      </c>
      <c r="C43" s="48" t="s">
        <v>40</v>
      </c>
      <c r="D43" s="48" t="s">
        <v>41</v>
      </c>
      <c r="E43" s="48" t="s">
        <v>115</v>
      </c>
      <c r="F43" s="48" t="s">
        <v>115</v>
      </c>
      <c r="G43" s="48" t="s">
        <v>115</v>
      </c>
      <c r="H43" s="50">
        <v>1028.7</v>
      </c>
      <c r="I43" s="50">
        <v>1050.7</v>
      </c>
      <c r="J43" s="50">
        <v>1077.4000000000001</v>
      </c>
      <c r="K43" s="50">
        <v>1118.3</v>
      </c>
      <c r="L43" s="45">
        <v>1068.7750000000001</v>
      </c>
      <c r="M43" s="45">
        <v>325.76</v>
      </c>
      <c r="N43" s="45">
        <v>2.14</v>
      </c>
      <c r="O43" s="45">
        <v>5.34</v>
      </c>
      <c r="P43" s="45">
        <v>1402.02</v>
      </c>
      <c r="Q43" s="52">
        <v>1848</v>
      </c>
      <c r="R43" s="57">
        <v>9.1</v>
      </c>
    </row>
    <row r="44" spans="1:18" ht="21.6" customHeight="1" x14ac:dyDescent="0.2">
      <c r="A44" s="44">
        <v>37</v>
      </c>
      <c r="B44" s="47" t="s">
        <v>95</v>
      </c>
      <c r="C44" s="48" t="s">
        <v>40</v>
      </c>
      <c r="D44" s="48" t="s">
        <v>42</v>
      </c>
      <c r="E44" s="48" t="s">
        <v>115</v>
      </c>
      <c r="F44" s="48" t="s">
        <v>115</v>
      </c>
      <c r="G44" s="48" t="s">
        <v>115</v>
      </c>
      <c r="H44" s="50">
        <v>1489.2</v>
      </c>
      <c r="I44" s="50">
        <v>1546</v>
      </c>
      <c r="J44" s="50">
        <v>1552.2</v>
      </c>
      <c r="K44" s="50">
        <v>1573</v>
      </c>
      <c r="L44" s="45">
        <v>1540.1</v>
      </c>
      <c r="M44" s="45">
        <v>469.42</v>
      </c>
      <c r="N44" s="45">
        <v>3.08</v>
      </c>
      <c r="O44" s="45">
        <v>7.7</v>
      </c>
      <c r="P44" s="45">
        <v>2020.3</v>
      </c>
      <c r="Q44" s="52">
        <v>1848</v>
      </c>
      <c r="R44" s="57">
        <v>13.12</v>
      </c>
    </row>
    <row r="45" spans="1:18" ht="26.25" customHeight="1" x14ac:dyDescent="0.2">
      <c r="A45" s="44">
        <v>38</v>
      </c>
      <c r="B45" s="47" t="s">
        <v>96</v>
      </c>
      <c r="C45" s="48" t="s">
        <v>43</v>
      </c>
      <c r="D45" s="48" t="s">
        <v>44</v>
      </c>
      <c r="E45" s="48" t="s">
        <v>115</v>
      </c>
      <c r="F45" s="48" t="s">
        <v>115</v>
      </c>
      <c r="G45" s="48" t="s">
        <v>115</v>
      </c>
      <c r="H45" s="50">
        <v>665.5</v>
      </c>
      <c r="I45" s="51">
        <v>693.5</v>
      </c>
      <c r="J45" s="51">
        <v>706.4</v>
      </c>
      <c r="K45" s="51">
        <v>734.4</v>
      </c>
      <c r="L45" s="45">
        <v>699.95</v>
      </c>
      <c r="M45" s="45">
        <v>213.34</v>
      </c>
      <c r="N45" s="45">
        <v>1.4</v>
      </c>
      <c r="O45" s="45">
        <v>3.5</v>
      </c>
      <c r="P45" s="45">
        <v>918.19</v>
      </c>
      <c r="Q45" s="52">
        <v>1848</v>
      </c>
      <c r="R45" s="57">
        <v>5.96</v>
      </c>
    </row>
    <row r="46" spans="1:18" ht="12" customHeight="1" x14ac:dyDescent="0.2">
      <c r="A46" s="44">
        <v>39</v>
      </c>
      <c r="B46" s="47" t="s">
        <v>97</v>
      </c>
      <c r="C46" s="48" t="s">
        <v>45</v>
      </c>
      <c r="D46" s="48" t="s">
        <v>46</v>
      </c>
      <c r="E46" s="48" t="s">
        <v>115</v>
      </c>
      <c r="F46" s="48" t="s">
        <v>115</v>
      </c>
      <c r="G46" s="48" t="s">
        <v>115</v>
      </c>
      <c r="H46" s="50">
        <v>747.9</v>
      </c>
      <c r="I46" s="50">
        <v>780.3</v>
      </c>
      <c r="J46" s="50">
        <v>803.4</v>
      </c>
      <c r="K46" s="50">
        <v>845.6</v>
      </c>
      <c r="L46" s="45">
        <v>794.3</v>
      </c>
      <c r="M46" s="45">
        <v>242.1</v>
      </c>
      <c r="N46" s="45">
        <v>1.59</v>
      </c>
      <c r="O46" s="45">
        <v>3.97</v>
      </c>
      <c r="P46" s="45">
        <v>1041.96</v>
      </c>
      <c r="Q46" s="52">
        <v>1848</v>
      </c>
      <c r="R46" s="57">
        <v>6.77</v>
      </c>
    </row>
    <row r="47" spans="1:18" ht="12" customHeight="1" x14ac:dyDescent="0.2">
      <c r="A47" s="44">
        <v>40</v>
      </c>
      <c r="B47" s="47" t="s">
        <v>98</v>
      </c>
      <c r="C47" s="48" t="s">
        <v>45</v>
      </c>
      <c r="D47" s="48" t="s">
        <v>46</v>
      </c>
      <c r="E47" s="48" t="s">
        <v>47</v>
      </c>
      <c r="F47" s="48" t="s">
        <v>48</v>
      </c>
      <c r="G47" s="48" t="s">
        <v>115</v>
      </c>
      <c r="H47" s="50">
        <v>964.3</v>
      </c>
      <c r="I47" s="50">
        <v>995</v>
      </c>
      <c r="J47" s="50">
        <v>987</v>
      </c>
      <c r="K47" s="50">
        <v>1068.4000000000001</v>
      </c>
      <c r="L47" s="45">
        <v>1003.6750000000001</v>
      </c>
      <c r="M47" s="45">
        <v>305.92</v>
      </c>
      <c r="N47" s="45">
        <v>2.0099999999999998</v>
      </c>
      <c r="O47" s="45">
        <v>5.0199999999999996</v>
      </c>
      <c r="P47" s="45">
        <v>1316.63</v>
      </c>
      <c r="Q47" s="52">
        <v>1848</v>
      </c>
      <c r="R47" s="57">
        <v>8.5500000000000007</v>
      </c>
    </row>
    <row r="48" spans="1:18" ht="25.15" customHeight="1" x14ac:dyDescent="0.2">
      <c r="A48" s="44">
        <v>41</v>
      </c>
      <c r="B48" s="47" t="s">
        <v>99</v>
      </c>
      <c r="C48" s="48" t="s">
        <v>45</v>
      </c>
      <c r="D48" s="48" t="s">
        <v>46</v>
      </c>
      <c r="E48" s="48" t="s">
        <v>49</v>
      </c>
      <c r="F48" s="48" t="s">
        <v>50</v>
      </c>
      <c r="G48" s="48" t="s">
        <v>51</v>
      </c>
      <c r="H48" s="50">
        <v>1186.8</v>
      </c>
      <c r="I48" s="50">
        <v>1317.6</v>
      </c>
      <c r="J48" s="50">
        <v>1186.5</v>
      </c>
      <c r="K48" s="50">
        <v>1104.2</v>
      </c>
      <c r="L48" s="45">
        <v>1198.7749999999999</v>
      </c>
      <c r="M48" s="45">
        <v>365.39</v>
      </c>
      <c r="N48" s="45">
        <v>2.4</v>
      </c>
      <c r="O48" s="45">
        <v>5.99</v>
      </c>
      <c r="P48" s="45">
        <v>1572.56</v>
      </c>
      <c r="Q48" s="52">
        <v>1848</v>
      </c>
      <c r="R48" s="57">
        <v>10.210000000000001</v>
      </c>
    </row>
    <row r="49" spans="1:18" ht="12" customHeight="1" x14ac:dyDescent="0.2">
      <c r="A49" s="44">
        <v>42</v>
      </c>
      <c r="B49" s="47" t="s">
        <v>100</v>
      </c>
      <c r="C49" s="48" t="s">
        <v>52</v>
      </c>
      <c r="D49" s="48" t="s">
        <v>53</v>
      </c>
      <c r="E49" s="48" t="s">
        <v>115</v>
      </c>
      <c r="F49" s="48" t="s">
        <v>115</v>
      </c>
      <c r="G49" s="48" t="s">
        <v>115</v>
      </c>
      <c r="H49" s="50">
        <v>875.9</v>
      </c>
      <c r="I49" s="50">
        <v>904.1</v>
      </c>
      <c r="J49" s="50">
        <v>927.2</v>
      </c>
      <c r="K49" s="50">
        <v>940.9</v>
      </c>
      <c r="L49" s="45">
        <v>912.02499999999998</v>
      </c>
      <c r="M49" s="45">
        <v>277.99</v>
      </c>
      <c r="N49" s="45">
        <v>1.82</v>
      </c>
      <c r="O49" s="45">
        <v>4.5599999999999996</v>
      </c>
      <c r="P49" s="45">
        <v>1196.4000000000001</v>
      </c>
      <c r="Q49" s="52">
        <v>1848</v>
      </c>
      <c r="R49" s="57">
        <v>7.77</v>
      </c>
    </row>
    <row r="50" spans="1:18" ht="43.15" customHeight="1" x14ac:dyDescent="0.2">
      <c r="A50" s="44">
        <v>43</v>
      </c>
      <c r="B50" s="47" t="s">
        <v>101</v>
      </c>
      <c r="C50" s="48" t="s">
        <v>52</v>
      </c>
      <c r="D50" s="48" t="s">
        <v>54</v>
      </c>
      <c r="E50" s="48" t="s">
        <v>115</v>
      </c>
      <c r="F50" s="48" t="s">
        <v>115</v>
      </c>
      <c r="G50" s="48" t="s">
        <v>115</v>
      </c>
      <c r="H50" s="50">
        <v>617.20000000000005</v>
      </c>
      <c r="I50" s="50">
        <v>646.9</v>
      </c>
      <c r="J50" s="50">
        <v>667.2</v>
      </c>
      <c r="K50" s="50">
        <v>710</v>
      </c>
      <c r="L50" s="45">
        <v>660.32500000000005</v>
      </c>
      <c r="M50" s="45">
        <v>201.27</v>
      </c>
      <c r="N50" s="45">
        <v>1.32</v>
      </c>
      <c r="O50" s="45">
        <v>3.3</v>
      </c>
      <c r="P50" s="45">
        <v>866.22</v>
      </c>
      <c r="Q50" s="52">
        <v>1848</v>
      </c>
      <c r="R50" s="57">
        <v>5.62</v>
      </c>
    </row>
    <row r="51" spans="1:18" ht="31.15" customHeight="1" x14ac:dyDescent="0.2">
      <c r="A51" s="44">
        <v>44</v>
      </c>
      <c r="B51" s="47" t="s">
        <v>102</v>
      </c>
      <c r="C51" s="48" t="s">
        <v>55</v>
      </c>
      <c r="D51" s="48" t="s">
        <v>56</v>
      </c>
      <c r="E51" s="48" t="s">
        <v>115</v>
      </c>
      <c r="F51" s="48" t="s">
        <v>115</v>
      </c>
      <c r="G51" s="48" t="s">
        <v>115</v>
      </c>
      <c r="H51" s="50">
        <v>664</v>
      </c>
      <c r="I51" s="50">
        <v>684.3</v>
      </c>
      <c r="J51" s="50">
        <v>694</v>
      </c>
      <c r="K51" s="50">
        <v>728.1</v>
      </c>
      <c r="L51" s="45">
        <v>692.6</v>
      </c>
      <c r="M51" s="45">
        <v>211.1</v>
      </c>
      <c r="N51" s="45">
        <v>1.39</v>
      </c>
      <c r="O51" s="45">
        <v>3.46</v>
      </c>
      <c r="P51" s="45">
        <v>908.55</v>
      </c>
      <c r="Q51" s="52">
        <v>1848</v>
      </c>
      <c r="R51" s="57">
        <v>5.9</v>
      </c>
    </row>
    <row r="52" spans="1:18" ht="31.15" customHeight="1" x14ac:dyDescent="0.2">
      <c r="A52" s="44">
        <v>45</v>
      </c>
      <c r="B52" s="47" t="s">
        <v>103</v>
      </c>
      <c r="C52" s="48" t="s">
        <v>57</v>
      </c>
      <c r="D52" s="48" t="s">
        <v>58</v>
      </c>
      <c r="E52" s="48" t="s">
        <v>115</v>
      </c>
      <c r="F52" s="48" t="s">
        <v>115</v>
      </c>
      <c r="G52" s="48" t="s">
        <v>115</v>
      </c>
      <c r="H52" s="50">
        <v>668.5</v>
      </c>
      <c r="I52" s="50">
        <v>676.2</v>
      </c>
      <c r="J52" s="50">
        <v>694.4</v>
      </c>
      <c r="K52" s="50">
        <v>718.5</v>
      </c>
      <c r="L52" s="45">
        <v>689.4</v>
      </c>
      <c r="M52" s="45">
        <v>210.13</v>
      </c>
      <c r="N52" s="45">
        <v>1.38</v>
      </c>
      <c r="O52" s="45">
        <v>3.45</v>
      </c>
      <c r="P52" s="45">
        <v>904.36</v>
      </c>
      <c r="Q52" s="52">
        <v>1848</v>
      </c>
      <c r="R52" s="57">
        <v>5.87</v>
      </c>
    </row>
    <row r="53" spans="1:18" ht="27" customHeight="1" x14ac:dyDescent="0.2">
      <c r="A53" s="82" t="s">
        <v>118</v>
      </c>
      <c r="B53" s="82"/>
      <c r="C53" s="82"/>
      <c r="D53" s="82"/>
      <c r="E53" s="82"/>
      <c r="F53" s="82"/>
      <c r="G53" s="82"/>
      <c r="H53" s="82"/>
      <c r="I53" s="82"/>
      <c r="J53" s="82"/>
      <c r="K53" s="82"/>
      <c r="L53" s="82"/>
      <c r="M53" s="82"/>
      <c r="N53" s="82"/>
      <c r="O53" s="82"/>
      <c r="P53" s="82"/>
      <c r="Q53" s="82"/>
      <c r="R53" s="82"/>
    </row>
    <row r="54" spans="1:18" ht="12" customHeight="1" x14ac:dyDescent="0.2">
      <c r="A54" s="83" t="s">
        <v>119</v>
      </c>
      <c r="B54" s="83"/>
      <c r="C54" s="83"/>
      <c r="D54" s="83"/>
      <c r="E54" s="83"/>
      <c r="F54" s="83"/>
      <c r="G54" s="83"/>
      <c r="H54" s="83"/>
      <c r="I54" s="83"/>
      <c r="J54" s="83"/>
      <c r="K54" s="83"/>
      <c r="L54" s="83"/>
      <c r="M54" s="83"/>
      <c r="N54" s="83"/>
      <c r="O54" s="83"/>
      <c r="P54" s="83"/>
      <c r="Q54" s="83"/>
      <c r="R54" s="83"/>
    </row>
    <row r="55" spans="1:18" ht="26.45" customHeight="1" x14ac:dyDescent="0.2">
      <c r="A55" s="37"/>
      <c r="B55" s="37"/>
      <c r="C55" s="37"/>
      <c r="D55" s="37"/>
      <c r="E55" s="37"/>
      <c r="F55" s="37"/>
      <c r="G55" s="37"/>
      <c r="H55" s="37"/>
      <c r="I55" s="37"/>
      <c r="J55" s="37"/>
      <c r="K55" s="37"/>
      <c r="L55" s="37"/>
      <c r="M55" s="37"/>
      <c r="N55" s="37"/>
      <c r="O55" s="37"/>
      <c r="P55" s="37"/>
      <c r="Q55" s="37"/>
    </row>
    <row r="56" spans="1:18" ht="25.9" customHeight="1" x14ac:dyDescent="0.2">
      <c r="A56" s="37"/>
      <c r="B56" s="37"/>
      <c r="C56" s="37"/>
      <c r="D56" s="37"/>
      <c r="E56" s="37"/>
      <c r="F56" s="37"/>
      <c r="G56" s="37"/>
      <c r="H56" s="37"/>
      <c r="I56" s="37"/>
      <c r="J56" s="37"/>
      <c r="K56" s="37"/>
      <c r="L56" s="37"/>
      <c r="M56" s="37"/>
      <c r="N56" s="37"/>
      <c r="O56" s="37"/>
      <c r="P56" s="37"/>
      <c r="Q56" s="37"/>
    </row>
    <row r="57" spans="1:18" x14ac:dyDescent="0.2">
      <c r="A57"/>
      <c r="B57"/>
      <c r="C57"/>
      <c r="D57"/>
      <c r="E57"/>
      <c r="F57"/>
      <c r="G57"/>
      <c r="H57"/>
      <c r="I57"/>
      <c r="J57"/>
      <c r="K57"/>
      <c r="L57"/>
      <c r="M57"/>
      <c r="N57"/>
      <c r="O57"/>
      <c r="P57"/>
      <c r="Q57"/>
    </row>
    <row r="59" spans="1:18" ht="21.6" customHeight="1" x14ac:dyDescent="0.2"/>
    <row r="61" spans="1:18" x14ac:dyDescent="0.2">
      <c r="A61"/>
      <c r="B61"/>
      <c r="C61"/>
      <c r="D61"/>
      <c r="E61"/>
      <c r="F61"/>
      <c r="G61"/>
      <c r="H61"/>
      <c r="I61"/>
      <c r="J61"/>
      <c r="K61"/>
      <c r="L61"/>
      <c r="M61"/>
      <c r="N61"/>
      <c r="O61"/>
      <c r="P61"/>
      <c r="Q61"/>
    </row>
    <row r="63" spans="1:18" ht="60" customHeight="1" x14ac:dyDescent="0.2"/>
    <row r="67" ht="12" customHeight="1" x14ac:dyDescent="0.2"/>
    <row r="75" ht="40.9" customHeight="1" x14ac:dyDescent="0.2"/>
    <row r="87" ht="31.15" customHeight="1" x14ac:dyDescent="0.2"/>
    <row r="91" ht="79.150000000000006" customHeight="1" x14ac:dyDescent="0.2"/>
    <row r="107" ht="69.599999999999994" customHeight="1" x14ac:dyDescent="0.2"/>
    <row r="111" ht="21.6" customHeight="1" x14ac:dyDescent="0.2"/>
    <row r="115" ht="21.6" customHeight="1" x14ac:dyDescent="0.2"/>
    <row r="119" ht="40.9" customHeight="1" x14ac:dyDescent="0.2"/>
    <row r="123" ht="60" customHeight="1" x14ac:dyDescent="0.2"/>
    <row r="127" ht="50.45" customHeight="1" x14ac:dyDescent="0.2"/>
    <row r="131" ht="31.15" customHeight="1" x14ac:dyDescent="0.2"/>
    <row r="139" ht="31.15" customHeight="1" x14ac:dyDescent="0.2"/>
    <row r="147" ht="117.6" customHeight="1" x14ac:dyDescent="0.2"/>
    <row r="155" ht="31.15" customHeight="1" x14ac:dyDescent="0.2"/>
    <row r="159" ht="40.9" customHeight="1" x14ac:dyDescent="0.2"/>
    <row r="163" ht="69.599999999999994" customHeight="1" x14ac:dyDescent="0.2"/>
    <row r="167" ht="40.9" customHeight="1" x14ac:dyDescent="0.2"/>
    <row r="171" ht="21.6" customHeight="1" x14ac:dyDescent="0.2"/>
    <row r="175" ht="69.599999999999994" customHeight="1" x14ac:dyDescent="0.2"/>
    <row r="179" ht="12" customHeight="1" x14ac:dyDescent="0.2"/>
    <row r="187" ht="79.150000000000006" customHeight="1" x14ac:dyDescent="0.2"/>
    <row r="191" ht="21.6" customHeight="1" x14ac:dyDescent="0.2"/>
    <row r="195" ht="21.6" customHeight="1" x14ac:dyDescent="0.2"/>
    <row r="199" ht="12" customHeight="1" x14ac:dyDescent="0.2"/>
    <row r="203" ht="21.6" customHeight="1" x14ac:dyDescent="0.2"/>
    <row r="211" ht="21.6" customHeight="1" x14ac:dyDescent="0.2"/>
    <row r="219" ht="79.150000000000006" customHeight="1" x14ac:dyDescent="0.2"/>
    <row r="227" ht="21.6" customHeight="1" x14ac:dyDescent="0.2"/>
    <row r="231" ht="12" customHeight="1" x14ac:dyDescent="0.2"/>
    <row r="235" ht="40.9" customHeight="1" x14ac:dyDescent="0.2"/>
    <row r="239" ht="21.6" customHeight="1" x14ac:dyDescent="0.2"/>
    <row r="243" ht="50.45" customHeight="1" x14ac:dyDescent="0.2"/>
    <row r="247" ht="60" customHeight="1" x14ac:dyDescent="0.2"/>
    <row r="251" ht="60" customHeight="1" x14ac:dyDescent="0.2"/>
    <row r="255" ht="31.15" customHeight="1" x14ac:dyDescent="0.2"/>
    <row r="259" ht="40.9" customHeight="1" x14ac:dyDescent="0.2"/>
    <row r="271" ht="12" customHeight="1" x14ac:dyDescent="0.2"/>
    <row r="275" ht="31.15" customHeight="1" x14ac:dyDescent="0.2"/>
    <row r="279" ht="12" customHeight="1" x14ac:dyDescent="0.2"/>
    <row r="283" ht="79.150000000000006" customHeight="1" x14ac:dyDescent="0.2"/>
    <row r="287" ht="31.15" customHeight="1" x14ac:dyDescent="0.2"/>
  </sheetData>
  <mergeCells count="15">
    <mergeCell ref="H3:K3"/>
    <mergeCell ref="M4:M5"/>
    <mergeCell ref="N4:N5"/>
    <mergeCell ref="P4:P5"/>
    <mergeCell ref="Q4:Q5"/>
    <mergeCell ref="O4:O5"/>
    <mergeCell ref="A7:R7"/>
    <mergeCell ref="A53:R53"/>
    <mergeCell ref="A54:R54"/>
    <mergeCell ref="R4:R5"/>
    <mergeCell ref="A4:A5"/>
    <mergeCell ref="B4:B5"/>
    <mergeCell ref="C4:G4"/>
    <mergeCell ref="H4:K4"/>
    <mergeCell ref="L4:L5"/>
  </mergeCells>
  <dataValidations count="1">
    <dataValidation type="list" allowBlank="1" showInputMessage="1" showErrorMessage="1" sqref="C3" xr:uid="{00000000-0002-0000-0300-000000000000}">
      <formula1>$B$8:$B$52</formula1>
    </dataValidation>
  </dataValidations>
  <pageMargins left="0.7" right="0.7" top="0.75" bottom="0.75" header="0.3" footer="0.3"/>
  <pageSetup paperSize="9" scale="7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87"/>
  <sheetViews>
    <sheetView topLeftCell="A8" workbookViewId="0">
      <selection activeCell="V50" sqref="V50"/>
    </sheetView>
  </sheetViews>
  <sheetFormatPr defaultColWidth="9.33203125" defaultRowHeight="12" x14ac:dyDescent="0.2"/>
  <cols>
    <col min="1" max="1" width="7.1640625" style="1" customWidth="1"/>
    <col min="2" max="2" width="31.83203125" style="1" customWidth="1"/>
    <col min="3" max="3" width="32.33203125" style="3" customWidth="1"/>
    <col min="4" max="7" width="8.6640625" style="3" customWidth="1"/>
    <col min="8" max="11" width="8.6640625" style="1" customWidth="1"/>
    <col min="12" max="14" width="14.6640625" style="2" customWidth="1"/>
    <col min="15" max="15" width="15.33203125" style="2" customWidth="1"/>
    <col min="16" max="17" width="14.6640625" style="1" customWidth="1"/>
  </cols>
  <sheetData>
    <row r="1" spans="1:18" ht="12" customHeight="1" x14ac:dyDescent="0.2">
      <c r="A1" s="59" t="s">
        <v>116</v>
      </c>
      <c r="B1"/>
      <c r="C1"/>
      <c r="D1"/>
      <c r="E1"/>
      <c r="F1"/>
      <c r="G1"/>
      <c r="H1"/>
      <c r="I1"/>
      <c r="J1"/>
      <c r="K1"/>
      <c r="L1"/>
      <c r="M1"/>
      <c r="N1"/>
      <c r="O1"/>
      <c r="P1"/>
      <c r="Q1"/>
    </row>
    <row r="2" spans="1:18" ht="12.75" x14ac:dyDescent="0.2">
      <c r="A2" s="53" t="s">
        <v>122</v>
      </c>
      <c r="B2"/>
      <c r="C2"/>
      <c r="D2"/>
      <c r="E2"/>
      <c r="F2"/>
      <c r="G2"/>
      <c r="H2"/>
      <c r="I2"/>
      <c r="J2"/>
      <c r="K2"/>
      <c r="L2"/>
      <c r="M2"/>
      <c r="N2"/>
      <c r="O2"/>
      <c r="P2"/>
      <c r="Q2"/>
    </row>
    <row r="3" spans="1:18" ht="22.9" customHeight="1" x14ac:dyDescent="0.2">
      <c r="A3"/>
      <c r="B3"/>
      <c r="C3"/>
      <c r="D3"/>
      <c r="E3"/>
      <c r="F3"/>
      <c r="G3"/>
      <c r="H3" s="90"/>
      <c r="I3" s="90"/>
      <c r="J3" s="90"/>
      <c r="K3" s="90"/>
      <c r="L3"/>
      <c r="M3"/>
      <c r="N3"/>
      <c r="O3"/>
      <c r="P3"/>
      <c r="Q3"/>
    </row>
    <row r="4" spans="1:18" ht="67.900000000000006" customHeight="1" x14ac:dyDescent="0.2">
      <c r="A4" s="85" t="s">
        <v>59</v>
      </c>
      <c r="B4" s="86" t="s">
        <v>104</v>
      </c>
      <c r="C4" s="87" t="s">
        <v>106</v>
      </c>
      <c r="D4" s="88"/>
      <c r="E4" s="88"/>
      <c r="F4" s="88"/>
      <c r="G4" s="89"/>
      <c r="H4" s="86" t="s">
        <v>107</v>
      </c>
      <c r="I4" s="86"/>
      <c r="J4" s="86"/>
      <c r="K4" s="86"/>
      <c r="L4" s="86" t="s">
        <v>120</v>
      </c>
      <c r="M4" s="91" t="s">
        <v>155</v>
      </c>
      <c r="N4" s="86" t="s">
        <v>105</v>
      </c>
      <c r="O4" s="92" t="s">
        <v>156</v>
      </c>
      <c r="P4" s="86" t="s">
        <v>121</v>
      </c>
      <c r="Q4" s="86" t="s">
        <v>0</v>
      </c>
      <c r="R4" s="84" t="s">
        <v>1</v>
      </c>
    </row>
    <row r="5" spans="1:18" ht="22.15" customHeight="1" x14ac:dyDescent="0.2">
      <c r="A5" s="85"/>
      <c r="B5" s="86"/>
      <c r="C5" s="46" t="s">
        <v>3</v>
      </c>
      <c r="D5" s="46" t="s">
        <v>4</v>
      </c>
      <c r="E5" s="46" t="s">
        <v>5</v>
      </c>
      <c r="F5" s="46" t="s">
        <v>6</v>
      </c>
      <c r="G5" s="46" t="s">
        <v>7</v>
      </c>
      <c r="H5" s="58" t="s">
        <v>157</v>
      </c>
      <c r="I5" s="58" t="s">
        <v>158</v>
      </c>
      <c r="J5" s="58" t="s">
        <v>159</v>
      </c>
      <c r="K5" s="58" t="s">
        <v>160</v>
      </c>
      <c r="L5" s="86"/>
      <c r="M5" s="91"/>
      <c r="N5" s="86"/>
      <c r="O5" s="93"/>
      <c r="P5" s="86"/>
      <c r="Q5" s="86"/>
      <c r="R5" s="84"/>
    </row>
    <row r="6" spans="1:18" s="4" customFormat="1" ht="22.5" x14ac:dyDescent="0.2">
      <c r="A6" s="41">
        <v>1</v>
      </c>
      <c r="B6" s="42">
        <v>2</v>
      </c>
      <c r="C6" s="43" t="s">
        <v>108</v>
      </c>
      <c r="D6" s="43" t="s">
        <v>109</v>
      </c>
      <c r="E6" s="43" t="s">
        <v>110</v>
      </c>
      <c r="F6" s="43" t="s">
        <v>111</v>
      </c>
      <c r="G6" s="43" t="s">
        <v>112</v>
      </c>
      <c r="H6" s="42">
        <v>8</v>
      </c>
      <c r="I6" s="42">
        <v>9</v>
      </c>
      <c r="J6" s="42">
        <v>10</v>
      </c>
      <c r="K6" s="42">
        <v>11</v>
      </c>
      <c r="L6" s="42" t="s">
        <v>113</v>
      </c>
      <c r="M6" s="42" t="s">
        <v>161</v>
      </c>
      <c r="N6" s="42" t="s">
        <v>114</v>
      </c>
      <c r="O6" s="42" t="s">
        <v>162</v>
      </c>
      <c r="P6" s="42" t="s">
        <v>163</v>
      </c>
      <c r="Q6" s="42">
        <v>17</v>
      </c>
      <c r="R6" s="56" t="s">
        <v>164</v>
      </c>
    </row>
    <row r="7" spans="1:18" s="4" customFormat="1" ht="27.6" customHeight="1" x14ac:dyDescent="0.2">
      <c r="A7" s="79" t="s">
        <v>125</v>
      </c>
      <c r="B7" s="80"/>
      <c r="C7" s="80"/>
      <c r="D7" s="80"/>
      <c r="E7" s="80"/>
      <c r="F7" s="80"/>
      <c r="G7" s="80"/>
      <c r="H7" s="80"/>
      <c r="I7" s="80"/>
      <c r="J7" s="80"/>
      <c r="K7" s="80"/>
      <c r="L7" s="80"/>
      <c r="M7" s="80"/>
      <c r="N7" s="80"/>
      <c r="O7" s="80"/>
      <c r="P7" s="80"/>
      <c r="Q7" s="80"/>
      <c r="R7" s="81"/>
    </row>
    <row r="8" spans="1:18" ht="39.6" customHeight="1" x14ac:dyDescent="0.2">
      <c r="A8" s="44">
        <v>1</v>
      </c>
      <c r="B8" s="47" t="s">
        <v>60</v>
      </c>
      <c r="C8" s="48" t="s">
        <v>8</v>
      </c>
      <c r="D8" s="48">
        <v>1</v>
      </c>
      <c r="E8" s="48" t="s">
        <v>115</v>
      </c>
      <c r="F8" s="48" t="s">
        <v>115</v>
      </c>
      <c r="G8" s="48" t="s">
        <v>115</v>
      </c>
      <c r="H8" s="50">
        <v>700.1</v>
      </c>
      <c r="I8" s="50">
        <v>740</v>
      </c>
      <c r="J8" s="50">
        <v>797.2</v>
      </c>
      <c r="K8" s="50">
        <v>769.8</v>
      </c>
      <c r="L8" s="45">
        <v>751.77500000000009</v>
      </c>
      <c r="M8" s="45">
        <v>229.14</v>
      </c>
      <c r="N8" s="45">
        <v>1.5</v>
      </c>
      <c r="O8" s="45">
        <v>3.76</v>
      </c>
      <c r="P8" s="45">
        <v>986.18</v>
      </c>
      <c r="Q8" s="52">
        <v>2008</v>
      </c>
      <c r="R8" s="57">
        <v>5.89</v>
      </c>
    </row>
    <row r="9" spans="1:18" ht="12" customHeight="1" x14ac:dyDescent="0.2">
      <c r="A9" s="44">
        <v>2</v>
      </c>
      <c r="B9" s="47" t="s">
        <v>61</v>
      </c>
      <c r="C9" s="48" t="s">
        <v>8</v>
      </c>
      <c r="D9" s="48">
        <v>2</v>
      </c>
      <c r="E9" s="48" t="s">
        <v>115</v>
      </c>
      <c r="F9" s="48" t="s">
        <v>115</v>
      </c>
      <c r="G9" s="48" t="s">
        <v>115</v>
      </c>
      <c r="H9" s="50">
        <v>511.6</v>
      </c>
      <c r="I9" s="50">
        <v>517.4</v>
      </c>
      <c r="J9" s="50">
        <v>528.70000000000005</v>
      </c>
      <c r="K9" s="50">
        <v>549.20000000000005</v>
      </c>
      <c r="L9" s="45">
        <v>526.72500000000002</v>
      </c>
      <c r="M9" s="45">
        <v>160.55000000000001</v>
      </c>
      <c r="N9" s="45">
        <v>1.05</v>
      </c>
      <c r="O9" s="45">
        <v>2.63</v>
      </c>
      <c r="P9" s="45">
        <v>690.96</v>
      </c>
      <c r="Q9" s="52">
        <v>2008</v>
      </c>
      <c r="R9" s="57">
        <v>4.13</v>
      </c>
    </row>
    <row r="10" spans="1:18" ht="12" customHeight="1" x14ac:dyDescent="0.2">
      <c r="A10" s="44">
        <v>3</v>
      </c>
      <c r="B10" s="47" t="s">
        <v>62</v>
      </c>
      <c r="C10" s="48" t="s">
        <v>8</v>
      </c>
      <c r="D10" s="48">
        <v>3</v>
      </c>
      <c r="E10" s="48" t="s">
        <v>115</v>
      </c>
      <c r="F10" s="48" t="s">
        <v>115</v>
      </c>
      <c r="G10" s="48" t="s">
        <v>115</v>
      </c>
      <c r="H10" s="50">
        <v>845.5</v>
      </c>
      <c r="I10" s="50">
        <v>843</v>
      </c>
      <c r="J10" s="50">
        <v>805.5</v>
      </c>
      <c r="K10" s="50">
        <v>812.3</v>
      </c>
      <c r="L10" s="45">
        <v>826.57500000000005</v>
      </c>
      <c r="M10" s="45">
        <v>251.94</v>
      </c>
      <c r="N10" s="45">
        <v>1.65</v>
      </c>
      <c r="O10" s="45">
        <v>4.13</v>
      </c>
      <c r="P10" s="45">
        <v>1084.3</v>
      </c>
      <c r="Q10" s="52">
        <v>2008</v>
      </c>
      <c r="R10" s="57">
        <v>6.48</v>
      </c>
    </row>
    <row r="11" spans="1:18" ht="12" customHeight="1" x14ac:dyDescent="0.2">
      <c r="A11" s="44">
        <v>4</v>
      </c>
      <c r="B11" s="47" t="s">
        <v>63</v>
      </c>
      <c r="C11" s="48" t="s">
        <v>9</v>
      </c>
      <c r="D11" s="48" t="s">
        <v>115</v>
      </c>
      <c r="E11" s="48" t="s">
        <v>115</v>
      </c>
      <c r="F11" s="48" t="s">
        <v>115</v>
      </c>
      <c r="G11" s="48" t="s">
        <v>115</v>
      </c>
      <c r="H11" s="50">
        <v>937.1</v>
      </c>
      <c r="I11" s="50">
        <v>979.9</v>
      </c>
      <c r="J11" s="50">
        <v>1003.1</v>
      </c>
      <c r="K11" s="50">
        <v>1241.9000000000001</v>
      </c>
      <c r="L11" s="45">
        <v>1040.5</v>
      </c>
      <c r="M11" s="45">
        <v>317.14</v>
      </c>
      <c r="N11" s="45">
        <v>2.08</v>
      </c>
      <c r="O11" s="45">
        <v>5.2</v>
      </c>
      <c r="P11" s="45">
        <v>1364.92</v>
      </c>
      <c r="Q11" s="52">
        <v>2008</v>
      </c>
      <c r="R11" s="57">
        <v>8.16</v>
      </c>
    </row>
    <row r="12" spans="1:18" s="5" customFormat="1" ht="12" customHeight="1" x14ac:dyDescent="0.2">
      <c r="A12" s="44">
        <v>5</v>
      </c>
      <c r="B12" s="49" t="s">
        <v>117</v>
      </c>
      <c r="C12" s="54" t="s">
        <v>10</v>
      </c>
      <c r="D12" s="54" t="s">
        <v>115</v>
      </c>
      <c r="E12" s="54" t="s">
        <v>115</v>
      </c>
      <c r="F12" s="54" t="s">
        <v>115</v>
      </c>
      <c r="G12" s="54" t="s">
        <v>115</v>
      </c>
      <c r="H12" s="51">
        <v>834.6</v>
      </c>
      <c r="I12" s="51">
        <v>861.2</v>
      </c>
      <c r="J12" s="51">
        <v>880.1</v>
      </c>
      <c r="K12" s="51">
        <v>907.4</v>
      </c>
      <c r="L12" s="55">
        <v>870.82500000000005</v>
      </c>
      <c r="M12" s="45">
        <v>265.43</v>
      </c>
      <c r="N12" s="55">
        <v>1.74</v>
      </c>
      <c r="O12" s="45">
        <v>4.3499999999999996</v>
      </c>
      <c r="P12" s="45">
        <v>1142.3499999999999</v>
      </c>
      <c r="Q12" s="52">
        <v>2008</v>
      </c>
      <c r="R12" s="57">
        <v>6.83</v>
      </c>
    </row>
    <row r="13" spans="1:18" ht="31.15" customHeight="1" x14ac:dyDescent="0.2">
      <c r="A13" s="44">
        <v>6</v>
      </c>
      <c r="B13" s="47" t="s">
        <v>64</v>
      </c>
      <c r="C13" s="48" t="s">
        <v>10</v>
      </c>
      <c r="D13" s="48" t="s">
        <v>11</v>
      </c>
      <c r="E13" s="48" t="s">
        <v>115</v>
      </c>
      <c r="F13" s="48" t="s">
        <v>115</v>
      </c>
      <c r="G13" s="48" t="s">
        <v>115</v>
      </c>
      <c r="H13" s="50">
        <v>789.1</v>
      </c>
      <c r="I13" s="50">
        <v>811</v>
      </c>
      <c r="J13" s="50">
        <v>834.2</v>
      </c>
      <c r="K13" s="50">
        <v>856.4</v>
      </c>
      <c r="L13" s="45">
        <v>822.67500000000007</v>
      </c>
      <c r="M13" s="45">
        <v>250.75</v>
      </c>
      <c r="N13" s="45">
        <v>1.65</v>
      </c>
      <c r="O13" s="45">
        <v>4.1100000000000003</v>
      </c>
      <c r="P13" s="45">
        <v>1079.19</v>
      </c>
      <c r="Q13" s="52">
        <v>2008</v>
      </c>
      <c r="R13" s="57">
        <v>6.45</v>
      </c>
    </row>
    <row r="14" spans="1:18" ht="12" customHeight="1" x14ac:dyDescent="0.2">
      <c r="A14" s="44">
        <v>7</v>
      </c>
      <c r="B14" s="47" t="s">
        <v>65</v>
      </c>
      <c r="C14" s="48" t="s">
        <v>10</v>
      </c>
      <c r="D14" s="48">
        <v>13</v>
      </c>
      <c r="E14" s="48" t="s">
        <v>115</v>
      </c>
      <c r="F14" s="48" t="s">
        <v>115</v>
      </c>
      <c r="G14" s="48" t="s">
        <v>115</v>
      </c>
      <c r="H14" s="50">
        <v>740.4</v>
      </c>
      <c r="I14" s="50">
        <v>725.5</v>
      </c>
      <c r="J14" s="50">
        <v>759</v>
      </c>
      <c r="K14" s="50">
        <v>776.3</v>
      </c>
      <c r="L14" s="45">
        <v>750.3</v>
      </c>
      <c r="M14" s="45">
        <v>228.69</v>
      </c>
      <c r="N14" s="45">
        <v>1.5</v>
      </c>
      <c r="O14" s="45">
        <v>3.75</v>
      </c>
      <c r="P14" s="45">
        <v>984.24</v>
      </c>
      <c r="Q14" s="52">
        <v>2008</v>
      </c>
      <c r="R14" s="57">
        <v>5.88</v>
      </c>
    </row>
    <row r="15" spans="1:18" ht="12" customHeight="1" x14ac:dyDescent="0.2">
      <c r="A15" s="44">
        <v>8</v>
      </c>
      <c r="B15" s="47" t="s">
        <v>66</v>
      </c>
      <c r="C15" s="48" t="s">
        <v>10</v>
      </c>
      <c r="D15" s="48">
        <v>14</v>
      </c>
      <c r="E15" s="48" t="s">
        <v>115</v>
      </c>
      <c r="F15" s="48" t="s">
        <v>115</v>
      </c>
      <c r="G15" s="48" t="s">
        <v>115</v>
      </c>
      <c r="H15" s="50">
        <v>585.1</v>
      </c>
      <c r="I15" s="50">
        <v>606.29999999999995</v>
      </c>
      <c r="J15" s="50">
        <v>625.20000000000005</v>
      </c>
      <c r="K15" s="50">
        <v>629.70000000000005</v>
      </c>
      <c r="L15" s="45">
        <v>611.57500000000005</v>
      </c>
      <c r="M15" s="45">
        <v>186.41</v>
      </c>
      <c r="N15" s="45">
        <v>1.22</v>
      </c>
      <c r="O15" s="45">
        <v>3.06</v>
      </c>
      <c r="P15" s="45">
        <v>802.27</v>
      </c>
      <c r="Q15" s="52">
        <v>2008</v>
      </c>
      <c r="R15" s="57">
        <v>4.79</v>
      </c>
    </row>
    <row r="16" spans="1:18" ht="12" customHeight="1" x14ac:dyDescent="0.2">
      <c r="A16" s="44">
        <v>9</v>
      </c>
      <c r="B16" s="47" t="s">
        <v>67</v>
      </c>
      <c r="C16" s="48" t="s">
        <v>10</v>
      </c>
      <c r="D16" s="48">
        <v>15</v>
      </c>
      <c r="E16" s="48" t="s">
        <v>115</v>
      </c>
      <c r="F16" s="48" t="s">
        <v>115</v>
      </c>
      <c r="G16" s="48" t="s">
        <v>115</v>
      </c>
      <c r="H16" s="50">
        <v>569</v>
      </c>
      <c r="I16" s="50">
        <v>596.70000000000005</v>
      </c>
      <c r="J16" s="50">
        <v>594.6</v>
      </c>
      <c r="K16" s="50">
        <v>610.5</v>
      </c>
      <c r="L16" s="45">
        <v>592.70000000000005</v>
      </c>
      <c r="M16" s="45">
        <v>180.65</v>
      </c>
      <c r="N16" s="45">
        <v>1.19</v>
      </c>
      <c r="O16" s="45">
        <v>2.96</v>
      </c>
      <c r="P16" s="45">
        <v>777.5</v>
      </c>
      <c r="Q16" s="52">
        <v>2008</v>
      </c>
      <c r="R16" s="57">
        <v>4.6500000000000004</v>
      </c>
    </row>
    <row r="17" spans="1:18" ht="46.15" customHeight="1" x14ac:dyDescent="0.2">
      <c r="A17" s="44">
        <v>10</v>
      </c>
      <c r="B17" s="47" t="s">
        <v>68</v>
      </c>
      <c r="C17" s="48" t="s">
        <v>10</v>
      </c>
      <c r="D17" s="48" t="s">
        <v>12</v>
      </c>
      <c r="E17" s="48" t="s">
        <v>115</v>
      </c>
      <c r="F17" s="48" t="s">
        <v>115</v>
      </c>
      <c r="G17" s="48" t="s">
        <v>115</v>
      </c>
      <c r="H17" s="50">
        <v>756</v>
      </c>
      <c r="I17" s="50">
        <v>784</v>
      </c>
      <c r="J17" s="50">
        <v>809.9</v>
      </c>
      <c r="K17" s="50">
        <v>843</v>
      </c>
      <c r="L17" s="45">
        <v>798.22500000000002</v>
      </c>
      <c r="M17" s="45">
        <v>243.3</v>
      </c>
      <c r="N17" s="45">
        <v>1.6</v>
      </c>
      <c r="O17" s="45">
        <v>3.99</v>
      </c>
      <c r="P17" s="45">
        <v>1047.1199999999999</v>
      </c>
      <c r="Q17" s="52">
        <v>2008</v>
      </c>
      <c r="R17" s="57">
        <v>6.26</v>
      </c>
    </row>
    <row r="18" spans="1:18" ht="21.6" customHeight="1" x14ac:dyDescent="0.2">
      <c r="A18" s="44">
        <v>11</v>
      </c>
      <c r="B18" s="47" t="s">
        <v>69</v>
      </c>
      <c r="C18" s="48" t="s">
        <v>10</v>
      </c>
      <c r="D18" s="48">
        <v>20</v>
      </c>
      <c r="E18" s="48" t="s">
        <v>115</v>
      </c>
      <c r="F18" s="48" t="s">
        <v>115</v>
      </c>
      <c r="G18" s="48" t="s">
        <v>115</v>
      </c>
      <c r="H18" s="50">
        <v>1472.9</v>
      </c>
      <c r="I18" s="50">
        <v>1319.4</v>
      </c>
      <c r="J18" s="50">
        <v>1297.4000000000001</v>
      </c>
      <c r="K18" s="50">
        <v>1358.1</v>
      </c>
      <c r="L18" s="45">
        <v>1361.95</v>
      </c>
      <c r="M18" s="45">
        <v>415.12</v>
      </c>
      <c r="N18" s="45">
        <v>2.72</v>
      </c>
      <c r="O18" s="45">
        <v>6.81</v>
      </c>
      <c r="P18" s="45">
        <v>1786.6</v>
      </c>
      <c r="Q18" s="52">
        <v>2008</v>
      </c>
      <c r="R18" s="57">
        <v>10.68</v>
      </c>
    </row>
    <row r="19" spans="1:18" ht="40.9" customHeight="1" x14ac:dyDescent="0.2">
      <c r="A19" s="44">
        <v>12</v>
      </c>
      <c r="B19" s="47" t="s">
        <v>70</v>
      </c>
      <c r="C19" s="48" t="s">
        <v>10</v>
      </c>
      <c r="D19" s="48">
        <v>21</v>
      </c>
      <c r="E19" s="48" t="s">
        <v>115</v>
      </c>
      <c r="F19" s="48" t="s">
        <v>115</v>
      </c>
      <c r="G19" s="48" t="s">
        <v>115</v>
      </c>
      <c r="H19" s="50">
        <v>1627.2</v>
      </c>
      <c r="I19" s="50">
        <v>1366.5</v>
      </c>
      <c r="J19" s="50">
        <v>1495.6</v>
      </c>
      <c r="K19" s="50">
        <v>1351.9</v>
      </c>
      <c r="L19" s="45">
        <v>1460.2999999999997</v>
      </c>
      <c r="M19" s="45">
        <v>445.1</v>
      </c>
      <c r="N19" s="45">
        <v>2.92</v>
      </c>
      <c r="O19" s="45">
        <v>7.3</v>
      </c>
      <c r="P19" s="45">
        <v>1915.62</v>
      </c>
      <c r="Q19" s="52">
        <v>2008</v>
      </c>
      <c r="R19" s="57">
        <v>11.45</v>
      </c>
    </row>
    <row r="20" spans="1:18" ht="44.45" customHeight="1" x14ac:dyDescent="0.2">
      <c r="A20" s="44">
        <v>13</v>
      </c>
      <c r="B20" s="47" t="s">
        <v>71</v>
      </c>
      <c r="C20" s="48" t="s">
        <v>10</v>
      </c>
      <c r="D20" s="48" t="s">
        <v>13</v>
      </c>
      <c r="E20" s="48" t="s">
        <v>115</v>
      </c>
      <c r="F20" s="48" t="s">
        <v>115</v>
      </c>
      <c r="G20" s="48" t="s">
        <v>115</v>
      </c>
      <c r="H20" s="50">
        <v>900.3</v>
      </c>
      <c r="I20" s="50">
        <v>943.1</v>
      </c>
      <c r="J20" s="50">
        <v>952.3</v>
      </c>
      <c r="K20" s="50">
        <v>972.6</v>
      </c>
      <c r="L20" s="45">
        <v>942.07499999999993</v>
      </c>
      <c r="M20" s="45">
        <v>287.14</v>
      </c>
      <c r="N20" s="45">
        <v>1.88</v>
      </c>
      <c r="O20" s="45">
        <v>4.71</v>
      </c>
      <c r="P20" s="45">
        <v>1235.81</v>
      </c>
      <c r="Q20" s="52">
        <v>2008</v>
      </c>
      <c r="R20" s="57">
        <v>7.39</v>
      </c>
    </row>
    <row r="21" spans="1:18" ht="42" customHeight="1" x14ac:dyDescent="0.2">
      <c r="A21" s="44">
        <v>14</v>
      </c>
      <c r="B21" s="47" t="s">
        <v>72</v>
      </c>
      <c r="C21" s="48" t="s">
        <v>10</v>
      </c>
      <c r="D21" s="48" t="s">
        <v>14</v>
      </c>
      <c r="E21" s="48" t="s">
        <v>115</v>
      </c>
      <c r="F21" s="48" t="s">
        <v>115</v>
      </c>
      <c r="G21" s="48" t="s">
        <v>115</v>
      </c>
      <c r="H21" s="50">
        <v>898.5</v>
      </c>
      <c r="I21" s="50">
        <v>936.1</v>
      </c>
      <c r="J21" s="50">
        <v>953.7</v>
      </c>
      <c r="K21" s="50">
        <v>961.2</v>
      </c>
      <c r="L21" s="45">
        <v>937.375</v>
      </c>
      <c r="M21" s="45">
        <v>285.70999999999998</v>
      </c>
      <c r="N21" s="45">
        <v>1.87</v>
      </c>
      <c r="O21" s="45">
        <v>4.6900000000000004</v>
      </c>
      <c r="P21" s="45">
        <v>1229.6500000000001</v>
      </c>
      <c r="Q21" s="52">
        <v>2008</v>
      </c>
      <c r="R21" s="57">
        <v>7.35</v>
      </c>
    </row>
    <row r="22" spans="1:18" ht="31.15" customHeight="1" x14ac:dyDescent="0.2">
      <c r="A22" s="44">
        <v>15</v>
      </c>
      <c r="B22" s="47" t="s">
        <v>73</v>
      </c>
      <c r="C22" s="48" t="s">
        <v>10</v>
      </c>
      <c r="D22" s="48">
        <v>26</v>
      </c>
      <c r="E22" s="48" t="s">
        <v>115</v>
      </c>
      <c r="F22" s="48" t="s">
        <v>115</v>
      </c>
      <c r="G22" s="48" t="s">
        <v>115</v>
      </c>
      <c r="H22" s="50">
        <v>1287.2</v>
      </c>
      <c r="I22" s="50">
        <v>1440.1</v>
      </c>
      <c r="J22" s="50">
        <v>1391.9</v>
      </c>
      <c r="K22" s="50">
        <v>1555.7</v>
      </c>
      <c r="L22" s="45">
        <v>1418.7250000000001</v>
      </c>
      <c r="M22" s="45">
        <v>432.43</v>
      </c>
      <c r="N22" s="45">
        <v>2.84</v>
      </c>
      <c r="O22" s="45">
        <v>7.09</v>
      </c>
      <c r="P22" s="45">
        <v>1861.09</v>
      </c>
      <c r="Q22" s="52">
        <v>2008</v>
      </c>
      <c r="R22" s="57">
        <v>11.12</v>
      </c>
    </row>
    <row r="23" spans="1:18" ht="12" customHeight="1" x14ac:dyDescent="0.2">
      <c r="A23" s="44">
        <v>16</v>
      </c>
      <c r="B23" s="47" t="s">
        <v>74</v>
      </c>
      <c r="C23" s="48" t="s">
        <v>10</v>
      </c>
      <c r="D23" s="48">
        <v>27</v>
      </c>
      <c r="E23" s="48" t="s">
        <v>115</v>
      </c>
      <c r="F23" s="48" t="s">
        <v>115</v>
      </c>
      <c r="G23" s="48" t="s">
        <v>115</v>
      </c>
      <c r="H23" s="50">
        <v>821.7</v>
      </c>
      <c r="I23" s="50">
        <v>846.3</v>
      </c>
      <c r="J23" s="50">
        <v>869.1</v>
      </c>
      <c r="K23" s="50">
        <v>905.5</v>
      </c>
      <c r="L23" s="45">
        <v>860.65</v>
      </c>
      <c r="M23" s="45">
        <v>262.33</v>
      </c>
      <c r="N23" s="45">
        <v>1.72</v>
      </c>
      <c r="O23" s="45">
        <v>4.3</v>
      </c>
      <c r="P23" s="45">
        <v>1129</v>
      </c>
      <c r="Q23" s="52">
        <v>2008</v>
      </c>
      <c r="R23" s="57">
        <v>6.75</v>
      </c>
    </row>
    <row r="24" spans="1:18" ht="31.15" customHeight="1" x14ac:dyDescent="0.2">
      <c r="A24" s="44">
        <v>17</v>
      </c>
      <c r="B24" s="47" t="s">
        <v>75</v>
      </c>
      <c r="C24" s="48" t="s">
        <v>10</v>
      </c>
      <c r="D24" s="48">
        <v>28</v>
      </c>
      <c r="E24" s="48" t="s">
        <v>115</v>
      </c>
      <c r="F24" s="48" t="s">
        <v>115</v>
      </c>
      <c r="G24" s="48" t="s">
        <v>115</v>
      </c>
      <c r="H24" s="50">
        <v>988.7</v>
      </c>
      <c r="I24" s="50">
        <v>1011.9</v>
      </c>
      <c r="J24" s="50">
        <v>1023.3</v>
      </c>
      <c r="K24" s="50">
        <v>1039</v>
      </c>
      <c r="L24" s="45">
        <v>1015.7249999999999</v>
      </c>
      <c r="M24" s="45">
        <v>309.58999999999997</v>
      </c>
      <c r="N24" s="45">
        <v>2.0299999999999998</v>
      </c>
      <c r="O24" s="45">
        <v>5.08</v>
      </c>
      <c r="P24" s="45">
        <v>1332.43</v>
      </c>
      <c r="Q24" s="52">
        <v>2008</v>
      </c>
      <c r="R24" s="57">
        <v>7.96</v>
      </c>
    </row>
    <row r="25" spans="1:18" ht="12" customHeight="1" x14ac:dyDescent="0.2">
      <c r="A25" s="44">
        <v>18</v>
      </c>
      <c r="B25" s="47" t="s">
        <v>76</v>
      </c>
      <c r="C25" s="48" t="s">
        <v>10</v>
      </c>
      <c r="D25" s="48" t="s">
        <v>15</v>
      </c>
      <c r="E25" s="48" t="s">
        <v>115</v>
      </c>
      <c r="F25" s="48" t="s">
        <v>115</v>
      </c>
      <c r="G25" s="48" t="s">
        <v>115</v>
      </c>
      <c r="H25" s="50">
        <v>923.7</v>
      </c>
      <c r="I25" s="50">
        <v>944.2</v>
      </c>
      <c r="J25" s="50">
        <v>967.1</v>
      </c>
      <c r="K25" s="50">
        <v>984.2</v>
      </c>
      <c r="L25" s="45">
        <v>954.8</v>
      </c>
      <c r="M25" s="45">
        <v>291.02</v>
      </c>
      <c r="N25" s="45">
        <v>1.91</v>
      </c>
      <c r="O25" s="45">
        <v>4.7699999999999996</v>
      </c>
      <c r="P25" s="45">
        <v>1252.5</v>
      </c>
      <c r="Q25" s="52">
        <v>2008</v>
      </c>
      <c r="R25" s="57">
        <v>7.49</v>
      </c>
    </row>
    <row r="26" spans="1:18" ht="69.599999999999994" customHeight="1" x14ac:dyDescent="0.2">
      <c r="A26" s="44">
        <v>19</v>
      </c>
      <c r="B26" s="47" t="s">
        <v>77</v>
      </c>
      <c r="C26" s="48" t="s">
        <v>10</v>
      </c>
      <c r="D26" s="48" t="s">
        <v>16</v>
      </c>
      <c r="E26" s="48" t="s">
        <v>115</v>
      </c>
      <c r="F26" s="48" t="s">
        <v>115</v>
      </c>
      <c r="G26" s="48" t="s">
        <v>115</v>
      </c>
      <c r="H26" s="50">
        <v>803.1</v>
      </c>
      <c r="I26" s="50">
        <v>844.3</v>
      </c>
      <c r="J26" s="50">
        <v>858.1</v>
      </c>
      <c r="K26" s="50">
        <v>881.1</v>
      </c>
      <c r="L26" s="45">
        <v>846.65</v>
      </c>
      <c r="M26" s="45">
        <v>258.06</v>
      </c>
      <c r="N26" s="45">
        <v>1.69</v>
      </c>
      <c r="O26" s="45">
        <v>4.2300000000000004</v>
      </c>
      <c r="P26" s="45">
        <v>1110.6300000000001</v>
      </c>
      <c r="Q26" s="52">
        <v>2008</v>
      </c>
      <c r="R26" s="57">
        <v>6.64</v>
      </c>
    </row>
    <row r="27" spans="1:18" ht="12" customHeight="1" x14ac:dyDescent="0.2">
      <c r="A27" s="44">
        <v>20</v>
      </c>
      <c r="B27" s="47" t="s">
        <v>78</v>
      </c>
      <c r="C27" s="48" t="s">
        <v>10</v>
      </c>
      <c r="D27" s="48">
        <v>31</v>
      </c>
      <c r="E27" s="48" t="s">
        <v>115</v>
      </c>
      <c r="F27" s="48" t="s">
        <v>115</v>
      </c>
      <c r="G27" s="48" t="s">
        <v>115</v>
      </c>
      <c r="H27" s="50">
        <v>755.6</v>
      </c>
      <c r="I27" s="50">
        <v>783.7</v>
      </c>
      <c r="J27" s="50">
        <v>803.3</v>
      </c>
      <c r="K27" s="50">
        <v>829</v>
      </c>
      <c r="L27" s="45">
        <v>792.90000000000009</v>
      </c>
      <c r="M27" s="45">
        <v>241.68</v>
      </c>
      <c r="N27" s="45">
        <v>1.59</v>
      </c>
      <c r="O27" s="45">
        <v>3.96</v>
      </c>
      <c r="P27" s="45">
        <v>1040.1300000000001</v>
      </c>
      <c r="Q27" s="52">
        <v>2008</v>
      </c>
      <c r="R27" s="57">
        <v>6.22</v>
      </c>
    </row>
    <row r="28" spans="1:18" ht="40.9" customHeight="1" x14ac:dyDescent="0.2">
      <c r="A28" s="44">
        <v>21</v>
      </c>
      <c r="B28" s="47" t="s">
        <v>79</v>
      </c>
      <c r="C28" s="48" t="s">
        <v>17</v>
      </c>
      <c r="D28" s="48">
        <v>35</v>
      </c>
      <c r="E28" s="48" t="s">
        <v>18</v>
      </c>
      <c r="F28" s="48" t="s">
        <v>115</v>
      </c>
      <c r="G28" s="48" t="s">
        <v>115</v>
      </c>
      <c r="H28" s="50">
        <v>946</v>
      </c>
      <c r="I28" s="50">
        <v>1001.9</v>
      </c>
      <c r="J28" s="50">
        <v>976.9</v>
      </c>
      <c r="K28" s="50">
        <v>1023.8</v>
      </c>
      <c r="L28" s="45">
        <v>987.15000000000009</v>
      </c>
      <c r="M28" s="45">
        <v>300.88</v>
      </c>
      <c r="N28" s="45">
        <v>1.97</v>
      </c>
      <c r="O28" s="45">
        <v>4.9400000000000004</v>
      </c>
      <c r="P28" s="45">
        <v>1294.94</v>
      </c>
      <c r="Q28" s="52">
        <v>2008</v>
      </c>
      <c r="R28" s="57">
        <v>7.74</v>
      </c>
    </row>
    <row r="29" spans="1:18" ht="40.9" customHeight="1" x14ac:dyDescent="0.2">
      <c r="A29" s="44">
        <v>22</v>
      </c>
      <c r="B29" s="47" t="s">
        <v>80</v>
      </c>
      <c r="C29" s="48" t="s">
        <v>17</v>
      </c>
      <c r="D29" s="48" t="s">
        <v>19</v>
      </c>
      <c r="E29" s="48" t="s">
        <v>20</v>
      </c>
      <c r="F29" s="48" t="s">
        <v>115</v>
      </c>
      <c r="G29" s="48" t="s">
        <v>115</v>
      </c>
      <c r="H29" s="50">
        <v>1381.6</v>
      </c>
      <c r="I29" s="50">
        <v>1402</v>
      </c>
      <c r="J29" s="50">
        <v>1452.6</v>
      </c>
      <c r="K29" s="50">
        <v>1511.5</v>
      </c>
      <c r="L29" s="45">
        <v>1436.925</v>
      </c>
      <c r="M29" s="45">
        <v>437.97</v>
      </c>
      <c r="N29" s="45">
        <v>2.87</v>
      </c>
      <c r="O29" s="45">
        <v>7.18</v>
      </c>
      <c r="P29" s="45">
        <v>1884.95</v>
      </c>
      <c r="Q29" s="52">
        <v>2008</v>
      </c>
      <c r="R29" s="57">
        <v>11.26</v>
      </c>
    </row>
    <row r="30" spans="1:18" ht="21.6" customHeight="1" x14ac:dyDescent="0.2">
      <c r="A30" s="44">
        <v>23</v>
      </c>
      <c r="B30" s="47" t="s">
        <v>81</v>
      </c>
      <c r="C30" s="48" t="s">
        <v>17</v>
      </c>
      <c r="D30" s="48" t="s">
        <v>19</v>
      </c>
      <c r="E30" s="48" t="s">
        <v>21</v>
      </c>
      <c r="F30" s="48" t="s">
        <v>115</v>
      </c>
      <c r="G30" s="48" t="s">
        <v>115</v>
      </c>
      <c r="H30" s="50">
        <v>1238.9000000000001</v>
      </c>
      <c r="I30" s="50">
        <v>1052.3</v>
      </c>
      <c r="J30" s="50">
        <v>1186.2</v>
      </c>
      <c r="K30" s="50">
        <v>1076.9000000000001</v>
      </c>
      <c r="L30" s="45">
        <v>1138.5749999999998</v>
      </c>
      <c r="M30" s="45">
        <v>347.04</v>
      </c>
      <c r="N30" s="45">
        <v>2.2799999999999998</v>
      </c>
      <c r="O30" s="45">
        <v>5.69</v>
      </c>
      <c r="P30" s="45">
        <v>1493.59</v>
      </c>
      <c r="Q30" s="52">
        <v>2008</v>
      </c>
      <c r="R30" s="57">
        <v>8.93</v>
      </c>
    </row>
    <row r="31" spans="1:18" ht="37.9" customHeight="1" x14ac:dyDescent="0.2">
      <c r="A31" s="44">
        <v>24</v>
      </c>
      <c r="B31" s="47" t="s">
        <v>82</v>
      </c>
      <c r="C31" s="48" t="s">
        <v>2</v>
      </c>
      <c r="D31" s="48" t="s">
        <v>22</v>
      </c>
      <c r="E31" s="48" t="s">
        <v>115</v>
      </c>
      <c r="F31" s="48" t="s">
        <v>115</v>
      </c>
      <c r="G31" s="48" t="s">
        <v>115</v>
      </c>
      <c r="H31" s="50">
        <v>705</v>
      </c>
      <c r="I31" s="50">
        <v>719</v>
      </c>
      <c r="J31" s="50">
        <v>725.5</v>
      </c>
      <c r="K31" s="50">
        <v>753.1</v>
      </c>
      <c r="L31" s="45">
        <v>725.65</v>
      </c>
      <c r="M31" s="45">
        <v>221.18</v>
      </c>
      <c r="N31" s="45">
        <v>1.45</v>
      </c>
      <c r="O31" s="45">
        <v>3.63</v>
      </c>
      <c r="P31" s="45">
        <v>951.91</v>
      </c>
      <c r="Q31" s="52">
        <v>2008</v>
      </c>
      <c r="R31" s="57">
        <v>5.69</v>
      </c>
    </row>
    <row r="32" spans="1:18" ht="22.9" customHeight="1" x14ac:dyDescent="0.2">
      <c r="A32" s="44">
        <v>25</v>
      </c>
      <c r="B32" s="47" t="s">
        <v>83</v>
      </c>
      <c r="C32" s="48" t="s">
        <v>2</v>
      </c>
      <c r="D32" s="48" t="s">
        <v>23</v>
      </c>
      <c r="E32" s="48" t="s">
        <v>115</v>
      </c>
      <c r="F32" s="48" t="s">
        <v>115</v>
      </c>
      <c r="G32" s="48" t="s">
        <v>115</v>
      </c>
      <c r="H32" s="50">
        <v>599.6</v>
      </c>
      <c r="I32" s="50">
        <v>603.5</v>
      </c>
      <c r="J32" s="50">
        <v>628</v>
      </c>
      <c r="K32" s="50">
        <v>615.20000000000005</v>
      </c>
      <c r="L32" s="45">
        <v>611.57500000000005</v>
      </c>
      <c r="M32" s="45">
        <v>186.41</v>
      </c>
      <c r="N32" s="45">
        <v>1.22</v>
      </c>
      <c r="O32" s="45">
        <v>3.06</v>
      </c>
      <c r="P32" s="45">
        <v>802.27</v>
      </c>
      <c r="Q32" s="52">
        <v>2008</v>
      </c>
      <c r="R32" s="57">
        <v>4.79</v>
      </c>
    </row>
    <row r="33" spans="1:18" ht="12" customHeight="1" x14ac:dyDescent="0.2">
      <c r="A33" s="44">
        <v>26</v>
      </c>
      <c r="B33" s="47" t="s">
        <v>84</v>
      </c>
      <c r="C33" s="48" t="s">
        <v>24</v>
      </c>
      <c r="D33" s="48" t="s">
        <v>25</v>
      </c>
      <c r="E33" s="48" t="s">
        <v>115</v>
      </c>
      <c r="F33" s="48" t="s">
        <v>115</v>
      </c>
      <c r="G33" s="48" t="s">
        <v>115</v>
      </c>
      <c r="H33" s="50">
        <v>747.1</v>
      </c>
      <c r="I33" s="50">
        <v>766.3</v>
      </c>
      <c r="J33" s="50">
        <v>780.9</v>
      </c>
      <c r="K33" s="50">
        <v>797.6</v>
      </c>
      <c r="L33" s="45">
        <v>772.97500000000002</v>
      </c>
      <c r="M33" s="45">
        <v>235.6</v>
      </c>
      <c r="N33" s="45">
        <v>1.55</v>
      </c>
      <c r="O33" s="45">
        <v>3.86</v>
      </c>
      <c r="P33" s="45">
        <v>1013.99</v>
      </c>
      <c r="Q33" s="52">
        <v>2008</v>
      </c>
      <c r="R33" s="57">
        <v>6.06</v>
      </c>
    </row>
    <row r="34" spans="1:18" ht="51.6" customHeight="1" x14ac:dyDescent="0.2">
      <c r="A34" s="44">
        <v>27</v>
      </c>
      <c r="B34" s="47" t="s">
        <v>85</v>
      </c>
      <c r="C34" s="48" t="s">
        <v>26</v>
      </c>
      <c r="D34" s="48" t="s">
        <v>27</v>
      </c>
      <c r="E34" s="48" t="s">
        <v>115</v>
      </c>
      <c r="F34" s="48" t="s">
        <v>115</v>
      </c>
      <c r="G34" s="48" t="s">
        <v>115</v>
      </c>
      <c r="H34" s="50">
        <v>757.4</v>
      </c>
      <c r="I34" s="50">
        <v>786.7</v>
      </c>
      <c r="J34" s="50">
        <v>793.2</v>
      </c>
      <c r="K34" s="50">
        <v>813.2</v>
      </c>
      <c r="L34" s="45">
        <v>787.625</v>
      </c>
      <c r="M34" s="45">
        <v>240.07</v>
      </c>
      <c r="N34" s="45">
        <v>1.58</v>
      </c>
      <c r="O34" s="45">
        <v>3.94</v>
      </c>
      <c r="P34" s="45">
        <v>1033.22</v>
      </c>
      <c r="Q34" s="52">
        <v>2008</v>
      </c>
      <c r="R34" s="57">
        <v>6.17</v>
      </c>
    </row>
    <row r="35" spans="1:18" ht="21.6" customHeight="1" x14ac:dyDescent="0.2">
      <c r="A35" s="44">
        <v>28</v>
      </c>
      <c r="B35" s="47" t="s">
        <v>86</v>
      </c>
      <c r="C35" s="48" t="s">
        <v>28</v>
      </c>
      <c r="D35" s="48" t="s">
        <v>29</v>
      </c>
      <c r="E35" s="48" t="s">
        <v>115</v>
      </c>
      <c r="F35" s="48" t="s">
        <v>115</v>
      </c>
      <c r="G35" s="48" t="s">
        <v>115</v>
      </c>
      <c r="H35" s="50">
        <v>695.5</v>
      </c>
      <c r="I35" s="50">
        <v>707.1</v>
      </c>
      <c r="J35" s="50">
        <v>725.5</v>
      </c>
      <c r="K35" s="50">
        <v>735.4</v>
      </c>
      <c r="L35" s="45">
        <v>715.875</v>
      </c>
      <c r="M35" s="45">
        <v>218.2</v>
      </c>
      <c r="N35" s="45">
        <v>1.43</v>
      </c>
      <c r="O35" s="45">
        <v>3.58</v>
      </c>
      <c r="P35" s="45">
        <v>939.09</v>
      </c>
      <c r="Q35" s="52">
        <v>2008</v>
      </c>
      <c r="R35" s="57">
        <v>5.61</v>
      </c>
    </row>
    <row r="36" spans="1:18" ht="12" customHeight="1" x14ac:dyDescent="0.2">
      <c r="A36" s="44">
        <v>29</v>
      </c>
      <c r="B36" s="47" t="s">
        <v>87</v>
      </c>
      <c r="C36" s="48" t="s">
        <v>28</v>
      </c>
      <c r="D36" s="48" t="s">
        <v>30</v>
      </c>
      <c r="E36" s="48" t="s">
        <v>115</v>
      </c>
      <c r="F36" s="48" t="s">
        <v>115</v>
      </c>
      <c r="G36" s="48" t="s">
        <v>115</v>
      </c>
      <c r="H36" s="50">
        <v>957.3</v>
      </c>
      <c r="I36" s="50">
        <v>964.1</v>
      </c>
      <c r="J36" s="50">
        <v>999.2</v>
      </c>
      <c r="K36" s="50">
        <v>989.6</v>
      </c>
      <c r="L36" s="45">
        <v>977.55000000000007</v>
      </c>
      <c r="M36" s="45">
        <v>297.95999999999998</v>
      </c>
      <c r="N36" s="45">
        <v>1.96</v>
      </c>
      <c r="O36" s="45">
        <v>4.8899999999999997</v>
      </c>
      <c r="P36" s="45">
        <v>1282.3599999999999</v>
      </c>
      <c r="Q36" s="52">
        <v>2008</v>
      </c>
      <c r="R36" s="57">
        <v>7.66</v>
      </c>
    </row>
    <row r="37" spans="1:18" ht="21.6" customHeight="1" x14ac:dyDescent="0.2">
      <c r="A37" s="44">
        <v>30</v>
      </c>
      <c r="B37" s="47" t="s">
        <v>88</v>
      </c>
      <c r="C37" s="48" t="s">
        <v>31</v>
      </c>
      <c r="D37" s="48" t="s">
        <v>32</v>
      </c>
      <c r="E37" s="48" t="s">
        <v>115</v>
      </c>
      <c r="F37" s="48" t="s">
        <v>115</v>
      </c>
      <c r="G37" s="48" t="s">
        <v>115</v>
      </c>
      <c r="H37" s="50">
        <v>548.1</v>
      </c>
      <c r="I37" s="50">
        <v>553</v>
      </c>
      <c r="J37" s="50">
        <v>567.6</v>
      </c>
      <c r="K37" s="50">
        <v>584.4</v>
      </c>
      <c r="L37" s="45">
        <v>563.27499999999998</v>
      </c>
      <c r="M37" s="45">
        <v>171.69</v>
      </c>
      <c r="N37" s="45">
        <v>1.1299999999999999</v>
      </c>
      <c r="O37" s="45">
        <v>2.82</v>
      </c>
      <c r="P37" s="45">
        <v>738.92</v>
      </c>
      <c r="Q37" s="52">
        <v>2008</v>
      </c>
      <c r="R37" s="57">
        <v>4.42</v>
      </c>
    </row>
    <row r="38" spans="1:18" ht="12" customHeight="1" x14ac:dyDescent="0.2">
      <c r="A38" s="44">
        <v>31</v>
      </c>
      <c r="B38" s="47" t="s">
        <v>89</v>
      </c>
      <c r="C38" s="48" t="s">
        <v>33</v>
      </c>
      <c r="D38" s="48" t="s">
        <v>34</v>
      </c>
      <c r="E38" s="48" t="s">
        <v>115</v>
      </c>
      <c r="F38" s="48" t="s">
        <v>115</v>
      </c>
      <c r="G38" s="48" t="s">
        <v>115</v>
      </c>
      <c r="H38" s="50">
        <v>1438</v>
      </c>
      <c r="I38" s="50">
        <v>1462.3</v>
      </c>
      <c r="J38" s="50">
        <v>1467.4</v>
      </c>
      <c r="K38" s="50">
        <v>1523.1</v>
      </c>
      <c r="L38" s="45">
        <v>1472.7000000000003</v>
      </c>
      <c r="M38" s="45">
        <v>448.88</v>
      </c>
      <c r="N38" s="45">
        <v>2.95</v>
      </c>
      <c r="O38" s="45">
        <v>7.36</v>
      </c>
      <c r="P38" s="45">
        <v>1931.89</v>
      </c>
      <c r="Q38" s="52">
        <v>2008</v>
      </c>
      <c r="R38" s="57">
        <v>11.55</v>
      </c>
    </row>
    <row r="39" spans="1:18" ht="21.6" customHeight="1" x14ac:dyDescent="0.2">
      <c r="A39" s="44">
        <v>32</v>
      </c>
      <c r="B39" s="47" t="s">
        <v>90</v>
      </c>
      <c r="C39" s="48" t="s">
        <v>35</v>
      </c>
      <c r="D39" s="48" t="s">
        <v>36</v>
      </c>
      <c r="E39" s="48" t="s">
        <v>115</v>
      </c>
      <c r="F39" s="48" t="s">
        <v>115</v>
      </c>
      <c r="G39" s="48" t="s">
        <v>115</v>
      </c>
      <c r="H39" s="50">
        <v>1558.7</v>
      </c>
      <c r="I39" s="50">
        <v>1527.4</v>
      </c>
      <c r="J39" s="50">
        <v>1528.3</v>
      </c>
      <c r="K39" s="50">
        <v>1508.9</v>
      </c>
      <c r="L39" s="45">
        <v>1530.8250000000003</v>
      </c>
      <c r="M39" s="45">
        <v>466.6</v>
      </c>
      <c r="N39" s="45">
        <v>3.06</v>
      </c>
      <c r="O39" s="45">
        <v>7.65</v>
      </c>
      <c r="P39" s="45">
        <v>2008.14</v>
      </c>
      <c r="Q39" s="52">
        <v>2008</v>
      </c>
      <c r="R39" s="57">
        <v>12</v>
      </c>
    </row>
    <row r="40" spans="1:18" ht="12" customHeight="1" x14ac:dyDescent="0.2">
      <c r="A40" s="44">
        <v>33</v>
      </c>
      <c r="B40" s="47" t="s">
        <v>91</v>
      </c>
      <c r="C40" s="48" t="s">
        <v>35</v>
      </c>
      <c r="D40" s="48" t="s">
        <v>126</v>
      </c>
      <c r="E40" s="48" t="s">
        <v>37</v>
      </c>
      <c r="F40" s="48" t="s">
        <v>115</v>
      </c>
      <c r="G40" s="48" t="s">
        <v>115</v>
      </c>
      <c r="H40" s="50">
        <v>1679.9</v>
      </c>
      <c r="I40" s="50">
        <v>1646</v>
      </c>
      <c r="J40" s="50">
        <v>1660.3</v>
      </c>
      <c r="K40" s="50">
        <v>1607.6</v>
      </c>
      <c r="L40" s="45">
        <v>1648.4499999999998</v>
      </c>
      <c r="M40" s="45">
        <v>502.45</v>
      </c>
      <c r="N40" s="45">
        <v>3.3</v>
      </c>
      <c r="O40" s="45">
        <v>8.24</v>
      </c>
      <c r="P40" s="45">
        <v>2162.44</v>
      </c>
      <c r="Q40" s="52">
        <v>2008</v>
      </c>
      <c r="R40" s="57">
        <v>12.92</v>
      </c>
    </row>
    <row r="41" spans="1:18" ht="40.15" customHeight="1" x14ac:dyDescent="0.2">
      <c r="A41" s="44">
        <v>34</v>
      </c>
      <c r="B41" s="47" t="s">
        <v>92</v>
      </c>
      <c r="C41" s="48" t="s">
        <v>35</v>
      </c>
      <c r="D41" s="48" t="s">
        <v>38</v>
      </c>
      <c r="E41" s="48" t="s">
        <v>115</v>
      </c>
      <c r="F41" s="48" t="s">
        <v>115</v>
      </c>
      <c r="G41" s="48" t="s">
        <v>115</v>
      </c>
      <c r="H41" s="50">
        <v>1656.9</v>
      </c>
      <c r="I41" s="50">
        <v>1690.8</v>
      </c>
      <c r="J41" s="50">
        <v>1612.8</v>
      </c>
      <c r="K41" s="50">
        <v>1607.3</v>
      </c>
      <c r="L41" s="45">
        <v>1641.95</v>
      </c>
      <c r="M41" s="45">
        <v>500.47</v>
      </c>
      <c r="N41" s="45">
        <v>3.28</v>
      </c>
      <c r="O41" s="45">
        <v>8.2100000000000009</v>
      </c>
      <c r="P41" s="45">
        <v>2153.91</v>
      </c>
      <c r="Q41" s="52">
        <v>2008</v>
      </c>
      <c r="R41" s="57">
        <v>12.87</v>
      </c>
    </row>
    <row r="42" spans="1:18" ht="12" customHeight="1" x14ac:dyDescent="0.2">
      <c r="A42" s="44">
        <v>35</v>
      </c>
      <c r="B42" s="47" t="s">
        <v>93</v>
      </c>
      <c r="C42" s="48" t="s">
        <v>39</v>
      </c>
      <c r="D42" s="48"/>
      <c r="E42" s="48" t="s">
        <v>115</v>
      </c>
      <c r="F42" s="48" t="s">
        <v>115</v>
      </c>
      <c r="G42" s="48" t="s">
        <v>115</v>
      </c>
      <c r="H42" s="50">
        <v>724</v>
      </c>
      <c r="I42" s="50">
        <v>748.7</v>
      </c>
      <c r="J42" s="50">
        <v>762.3</v>
      </c>
      <c r="K42" s="50">
        <v>809.1</v>
      </c>
      <c r="L42" s="45">
        <v>761.02499999999998</v>
      </c>
      <c r="M42" s="45">
        <v>231.96</v>
      </c>
      <c r="N42" s="45">
        <v>1.52</v>
      </c>
      <c r="O42" s="45">
        <v>3.81</v>
      </c>
      <c r="P42" s="45">
        <v>998.32</v>
      </c>
      <c r="Q42" s="52">
        <v>2008</v>
      </c>
      <c r="R42" s="57">
        <v>5.97</v>
      </c>
    </row>
    <row r="43" spans="1:18" ht="21.6" customHeight="1" x14ac:dyDescent="0.2">
      <c r="A43" s="44">
        <v>36</v>
      </c>
      <c r="B43" s="47" t="s">
        <v>94</v>
      </c>
      <c r="C43" s="48" t="s">
        <v>40</v>
      </c>
      <c r="D43" s="48" t="s">
        <v>41</v>
      </c>
      <c r="E43" s="48" t="s">
        <v>115</v>
      </c>
      <c r="F43" s="48" t="s">
        <v>115</v>
      </c>
      <c r="G43" s="48" t="s">
        <v>115</v>
      </c>
      <c r="H43" s="50">
        <v>1028.7</v>
      </c>
      <c r="I43" s="50">
        <v>1050.7</v>
      </c>
      <c r="J43" s="50">
        <v>1077.4000000000001</v>
      </c>
      <c r="K43" s="50">
        <v>1118.3</v>
      </c>
      <c r="L43" s="45">
        <v>1068.7750000000001</v>
      </c>
      <c r="M43" s="45">
        <v>325.76</v>
      </c>
      <c r="N43" s="45">
        <v>2.14</v>
      </c>
      <c r="O43" s="45">
        <v>5.34</v>
      </c>
      <c r="P43" s="45">
        <v>1402.02</v>
      </c>
      <c r="Q43" s="52">
        <v>2008</v>
      </c>
      <c r="R43" s="57">
        <v>8.3800000000000008</v>
      </c>
    </row>
    <row r="44" spans="1:18" ht="21.6" customHeight="1" x14ac:dyDescent="0.2">
      <c r="A44" s="44">
        <v>37</v>
      </c>
      <c r="B44" s="47" t="s">
        <v>95</v>
      </c>
      <c r="C44" s="48" t="s">
        <v>40</v>
      </c>
      <c r="D44" s="48" t="s">
        <v>42</v>
      </c>
      <c r="E44" s="48" t="s">
        <v>115</v>
      </c>
      <c r="F44" s="48" t="s">
        <v>115</v>
      </c>
      <c r="G44" s="48" t="s">
        <v>115</v>
      </c>
      <c r="H44" s="50">
        <v>1489.2</v>
      </c>
      <c r="I44" s="50">
        <v>1546</v>
      </c>
      <c r="J44" s="50">
        <v>1552.2</v>
      </c>
      <c r="K44" s="50">
        <v>1573</v>
      </c>
      <c r="L44" s="45">
        <v>1540.1</v>
      </c>
      <c r="M44" s="45">
        <v>469.42</v>
      </c>
      <c r="N44" s="45">
        <v>3.08</v>
      </c>
      <c r="O44" s="45">
        <v>7.7</v>
      </c>
      <c r="P44" s="45">
        <v>2020.3</v>
      </c>
      <c r="Q44" s="52">
        <v>2008</v>
      </c>
      <c r="R44" s="57">
        <v>12.07</v>
      </c>
    </row>
    <row r="45" spans="1:18" ht="26.25" customHeight="1" x14ac:dyDescent="0.2">
      <c r="A45" s="44">
        <v>38</v>
      </c>
      <c r="B45" s="47" t="s">
        <v>96</v>
      </c>
      <c r="C45" s="48" t="s">
        <v>43</v>
      </c>
      <c r="D45" s="48" t="s">
        <v>44</v>
      </c>
      <c r="E45" s="48" t="s">
        <v>115</v>
      </c>
      <c r="F45" s="48" t="s">
        <v>115</v>
      </c>
      <c r="G45" s="48" t="s">
        <v>115</v>
      </c>
      <c r="H45" s="50">
        <v>665.5</v>
      </c>
      <c r="I45" s="51">
        <v>693.5</v>
      </c>
      <c r="J45" s="51">
        <v>706.4</v>
      </c>
      <c r="K45" s="51">
        <v>734.4</v>
      </c>
      <c r="L45" s="45">
        <v>699.95</v>
      </c>
      <c r="M45" s="45">
        <v>213.34</v>
      </c>
      <c r="N45" s="45">
        <v>1.4</v>
      </c>
      <c r="O45" s="45">
        <v>3.5</v>
      </c>
      <c r="P45" s="45">
        <v>918.19</v>
      </c>
      <c r="Q45" s="52">
        <v>2008</v>
      </c>
      <c r="R45" s="57">
        <v>5.49</v>
      </c>
    </row>
    <row r="46" spans="1:18" ht="12" customHeight="1" x14ac:dyDescent="0.2">
      <c r="A46" s="44">
        <v>39</v>
      </c>
      <c r="B46" s="47" t="s">
        <v>97</v>
      </c>
      <c r="C46" s="48" t="s">
        <v>45</v>
      </c>
      <c r="D46" s="48" t="s">
        <v>46</v>
      </c>
      <c r="E46" s="48" t="s">
        <v>115</v>
      </c>
      <c r="F46" s="48" t="s">
        <v>115</v>
      </c>
      <c r="G46" s="48" t="s">
        <v>115</v>
      </c>
      <c r="H46" s="50">
        <v>747.9</v>
      </c>
      <c r="I46" s="50">
        <v>780.3</v>
      </c>
      <c r="J46" s="50">
        <v>803.4</v>
      </c>
      <c r="K46" s="50">
        <v>845.6</v>
      </c>
      <c r="L46" s="45">
        <v>794.3</v>
      </c>
      <c r="M46" s="45">
        <v>242.1</v>
      </c>
      <c r="N46" s="45">
        <v>1.59</v>
      </c>
      <c r="O46" s="45">
        <v>3.97</v>
      </c>
      <c r="P46" s="45">
        <v>1041.96</v>
      </c>
      <c r="Q46" s="52">
        <v>2008</v>
      </c>
      <c r="R46" s="57">
        <v>6.23</v>
      </c>
    </row>
    <row r="47" spans="1:18" ht="12" customHeight="1" x14ac:dyDescent="0.2">
      <c r="A47" s="44">
        <v>40</v>
      </c>
      <c r="B47" s="47" t="s">
        <v>98</v>
      </c>
      <c r="C47" s="48" t="s">
        <v>45</v>
      </c>
      <c r="D47" s="48" t="s">
        <v>46</v>
      </c>
      <c r="E47" s="48" t="s">
        <v>47</v>
      </c>
      <c r="F47" s="48" t="s">
        <v>48</v>
      </c>
      <c r="G47" s="48" t="s">
        <v>115</v>
      </c>
      <c r="H47" s="50">
        <v>964.3</v>
      </c>
      <c r="I47" s="50">
        <v>995</v>
      </c>
      <c r="J47" s="50">
        <v>987</v>
      </c>
      <c r="K47" s="50">
        <v>1068.4000000000001</v>
      </c>
      <c r="L47" s="45">
        <v>1003.6750000000001</v>
      </c>
      <c r="M47" s="45">
        <v>305.92</v>
      </c>
      <c r="N47" s="45">
        <v>2.0099999999999998</v>
      </c>
      <c r="O47" s="45">
        <v>5.0199999999999996</v>
      </c>
      <c r="P47" s="45">
        <v>1316.63</v>
      </c>
      <c r="Q47" s="52">
        <v>2008</v>
      </c>
      <c r="R47" s="57">
        <v>7.87</v>
      </c>
    </row>
    <row r="48" spans="1:18" ht="25.15" customHeight="1" x14ac:dyDescent="0.2">
      <c r="A48" s="44">
        <v>41</v>
      </c>
      <c r="B48" s="47" t="s">
        <v>99</v>
      </c>
      <c r="C48" s="48" t="s">
        <v>45</v>
      </c>
      <c r="D48" s="48" t="s">
        <v>46</v>
      </c>
      <c r="E48" s="48" t="s">
        <v>49</v>
      </c>
      <c r="F48" s="48" t="s">
        <v>50</v>
      </c>
      <c r="G48" s="48" t="s">
        <v>51</v>
      </c>
      <c r="H48" s="50">
        <v>1186.8</v>
      </c>
      <c r="I48" s="50">
        <v>1317.6</v>
      </c>
      <c r="J48" s="50">
        <v>1186.5</v>
      </c>
      <c r="K48" s="50">
        <v>1104.2</v>
      </c>
      <c r="L48" s="45">
        <v>1198.7749999999999</v>
      </c>
      <c r="M48" s="45">
        <v>365.39</v>
      </c>
      <c r="N48" s="45">
        <v>2.4</v>
      </c>
      <c r="O48" s="45">
        <v>5.99</v>
      </c>
      <c r="P48" s="45">
        <v>1572.56</v>
      </c>
      <c r="Q48" s="52">
        <v>2008</v>
      </c>
      <c r="R48" s="57">
        <v>9.4</v>
      </c>
    </row>
    <row r="49" spans="1:18" ht="12" customHeight="1" x14ac:dyDescent="0.2">
      <c r="A49" s="44">
        <v>42</v>
      </c>
      <c r="B49" s="47" t="s">
        <v>100</v>
      </c>
      <c r="C49" s="48" t="s">
        <v>52</v>
      </c>
      <c r="D49" s="48" t="s">
        <v>53</v>
      </c>
      <c r="E49" s="48" t="s">
        <v>115</v>
      </c>
      <c r="F49" s="48" t="s">
        <v>115</v>
      </c>
      <c r="G49" s="48" t="s">
        <v>115</v>
      </c>
      <c r="H49" s="50">
        <v>875.9</v>
      </c>
      <c r="I49" s="50">
        <v>904.1</v>
      </c>
      <c r="J49" s="50">
        <v>927.2</v>
      </c>
      <c r="K49" s="50">
        <v>940.9</v>
      </c>
      <c r="L49" s="45">
        <v>912.02499999999998</v>
      </c>
      <c r="M49" s="45">
        <v>277.99</v>
      </c>
      <c r="N49" s="45">
        <v>1.82</v>
      </c>
      <c r="O49" s="45">
        <v>4.5599999999999996</v>
      </c>
      <c r="P49" s="45">
        <v>1196.4000000000001</v>
      </c>
      <c r="Q49" s="52">
        <v>2008</v>
      </c>
      <c r="R49" s="57">
        <v>7.15</v>
      </c>
    </row>
    <row r="50" spans="1:18" ht="43.15" customHeight="1" x14ac:dyDescent="0.2">
      <c r="A50" s="44">
        <v>43</v>
      </c>
      <c r="B50" s="47" t="s">
        <v>101</v>
      </c>
      <c r="C50" s="48" t="s">
        <v>52</v>
      </c>
      <c r="D50" s="48" t="s">
        <v>54</v>
      </c>
      <c r="E50" s="48" t="s">
        <v>115</v>
      </c>
      <c r="F50" s="48" t="s">
        <v>115</v>
      </c>
      <c r="G50" s="48" t="s">
        <v>115</v>
      </c>
      <c r="H50" s="50">
        <v>617.20000000000005</v>
      </c>
      <c r="I50" s="50">
        <v>646.9</v>
      </c>
      <c r="J50" s="50">
        <v>667.2</v>
      </c>
      <c r="K50" s="50">
        <v>710</v>
      </c>
      <c r="L50" s="45">
        <v>660.32500000000005</v>
      </c>
      <c r="M50" s="45">
        <v>201.27</v>
      </c>
      <c r="N50" s="45">
        <v>1.32</v>
      </c>
      <c r="O50" s="45">
        <v>3.3</v>
      </c>
      <c r="P50" s="45">
        <v>866.22</v>
      </c>
      <c r="Q50" s="52">
        <v>2008</v>
      </c>
      <c r="R50" s="57">
        <v>5.18</v>
      </c>
    </row>
    <row r="51" spans="1:18" ht="31.15" customHeight="1" x14ac:dyDescent="0.2">
      <c r="A51" s="44">
        <v>44</v>
      </c>
      <c r="B51" s="47" t="s">
        <v>102</v>
      </c>
      <c r="C51" s="48" t="s">
        <v>55</v>
      </c>
      <c r="D51" s="48" t="s">
        <v>56</v>
      </c>
      <c r="E51" s="48" t="s">
        <v>115</v>
      </c>
      <c r="F51" s="48" t="s">
        <v>115</v>
      </c>
      <c r="G51" s="48" t="s">
        <v>115</v>
      </c>
      <c r="H51" s="50">
        <v>664</v>
      </c>
      <c r="I51" s="50">
        <v>684.3</v>
      </c>
      <c r="J51" s="50">
        <v>694</v>
      </c>
      <c r="K51" s="50">
        <v>728.1</v>
      </c>
      <c r="L51" s="45">
        <v>692.6</v>
      </c>
      <c r="M51" s="45">
        <v>211.1</v>
      </c>
      <c r="N51" s="45">
        <v>1.39</v>
      </c>
      <c r="O51" s="45">
        <v>3.46</v>
      </c>
      <c r="P51" s="45">
        <v>908.55</v>
      </c>
      <c r="Q51" s="52">
        <v>2008</v>
      </c>
      <c r="R51" s="57">
        <v>5.43</v>
      </c>
    </row>
    <row r="52" spans="1:18" ht="31.15" customHeight="1" x14ac:dyDescent="0.2">
      <c r="A52" s="44">
        <v>45</v>
      </c>
      <c r="B52" s="47" t="s">
        <v>103</v>
      </c>
      <c r="C52" s="48" t="s">
        <v>57</v>
      </c>
      <c r="D52" s="48" t="s">
        <v>58</v>
      </c>
      <c r="E52" s="48" t="s">
        <v>115</v>
      </c>
      <c r="F52" s="48" t="s">
        <v>115</v>
      </c>
      <c r="G52" s="48" t="s">
        <v>115</v>
      </c>
      <c r="H52" s="50">
        <v>668.5</v>
      </c>
      <c r="I52" s="50">
        <v>676.2</v>
      </c>
      <c r="J52" s="50">
        <v>694.4</v>
      </c>
      <c r="K52" s="50">
        <v>718.5</v>
      </c>
      <c r="L52" s="45">
        <v>689.4</v>
      </c>
      <c r="M52" s="45">
        <v>210.13</v>
      </c>
      <c r="N52" s="45">
        <v>1.38</v>
      </c>
      <c r="O52" s="45">
        <v>3.45</v>
      </c>
      <c r="P52" s="45">
        <v>904.36</v>
      </c>
      <c r="Q52" s="52">
        <v>2008</v>
      </c>
      <c r="R52" s="57">
        <v>5.4</v>
      </c>
    </row>
    <row r="53" spans="1:18" ht="27" customHeight="1" x14ac:dyDescent="0.2">
      <c r="A53" s="79" t="s">
        <v>165</v>
      </c>
      <c r="B53" s="80"/>
      <c r="C53" s="80"/>
      <c r="D53" s="80"/>
      <c r="E53" s="80"/>
      <c r="F53" s="80"/>
      <c r="G53" s="80"/>
      <c r="H53" s="80"/>
      <c r="I53" s="80"/>
      <c r="J53" s="80"/>
      <c r="K53" s="80"/>
      <c r="L53" s="80"/>
      <c r="M53" s="80"/>
      <c r="N53" s="80"/>
      <c r="O53" s="80"/>
      <c r="P53" s="80"/>
      <c r="Q53" s="80"/>
      <c r="R53" s="81"/>
    </row>
    <row r="54" spans="1:18" ht="12" customHeight="1" x14ac:dyDescent="0.2">
      <c r="A54" s="44">
        <v>1</v>
      </c>
      <c r="B54" s="47" t="s">
        <v>123</v>
      </c>
      <c r="C54" s="62" t="s">
        <v>115</v>
      </c>
      <c r="D54" s="62" t="s">
        <v>115</v>
      </c>
      <c r="E54" s="62" t="s">
        <v>115</v>
      </c>
      <c r="F54" s="62" t="s">
        <v>115</v>
      </c>
      <c r="G54" s="62" t="s">
        <v>115</v>
      </c>
      <c r="H54" s="50">
        <v>804.2</v>
      </c>
      <c r="I54" s="50">
        <v>824.3</v>
      </c>
      <c r="J54" s="50">
        <v>838.5</v>
      </c>
      <c r="K54" s="50">
        <v>862.1</v>
      </c>
      <c r="L54" s="63">
        <v>832.27499999999998</v>
      </c>
      <c r="M54" s="45">
        <v>253.68</v>
      </c>
      <c r="N54" s="61">
        <v>1.66</v>
      </c>
      <c r="O54" s="45">
        <v>4.16</v>
      </c>
      <c r="P54" s="45">
        <v>1091.78</v>
      </c>
      <c r="Q54" s="52">
        <v>2008</v>
      </c>
      <c r="R54" s="57">
        <v>6.52</v>
      </c>
    </row>
    <row r="55" spans="1:18" ht="26.45" customHeight="1" x14ac:dyDescent="0.2">
      <c r="A55" s="82" t="s">
        <v>118</v>
      </c>
      <c r="B55" s="82"/>
      <c r="C55" s="82"/>
      <c r="D55" s="82"/>
      <c r="E55" s="82"/>
      <c r="F55" s="82"/>
      <c r="G55" s="82"/>
      <c r="H55" s="82"/>
      <c r="I55" s="82"/>
      <c r="J55" s="82"/>
      <c r="K55" s="82"/>
      <c r="L55" s="82"/>
      <c r="M55" s="82"/>
      <c r="N55" s="82"/>
      <c r="O55" s="82"/>
      <c r="P55" s="82"/>
      <c r="Q55" s="82"/>
      <c r="R55" s="82"/>
    </row>
    <row r="56" spans="1:18" ht="25.9" customHeight="1" x14ac:dyDescent="0.2">
      <c r="A56" s="83" t="s">
        <v>124</v>
      </c>
      <c r="B56" s="83"/>
      <c r="C56" s="83"/>
      <c r="D56" s="83"/>
      <c r="E56" s="83"/>
      <c r="F56" s="83"/>
      <c r="G56" s="83"/>
      <c r="H56" s="83"/>
      <c r="I56" s="83"/>
      <c r="J56" s="83"/>
      <c r="K56" s="83"/>
      <c r="L56" s="83"/>
      <c r="M56" s="83"/>
      <c r="N56" s="83"/>
      <c r="O56" s="83"/>
      <c r="P56" s="83"/>
      <c r="Q56" s="83"/>
      <c r="R56" s="83"/>
    </row>
    <row r="57" spans="1:18" x14ac:dyDescent="0.2">
      <c r="A57" s="83" t="s">
        <v>119</v>
      </c>
      <c r="B57" s="83"/>
      <c r="C57" s="83"/>
      <c r="D57" s="83"/>
      <c r="E57" s="83"/>
      <c r="F57" s="83"/>
      <c r="G57" s="83"/>
      <c r="H57" s="83"/>
      <c r="I57" s="83"/>
      <c r="J57" s="83"/>
      <c r="K57" s="83"/>
      <c r="L57" s="83"/>
      <c r="M57" s="83"/>
      <c r="N57" s="83"/>
      <c r="O57" s="83"/>
      <c r="P57" s="83"/>
      <c r="Q57" s="83"/>
      <c r="R57" s="83"/>
    </row>
    <row r="59" spans="1:18" ht="21.6" customHeight="1" x14ac:dyDescent="0.2"/>
    <row r="60" spans="1:18" x14ac:dyDescent="0.2">
      <c r="A60"/>
      <c r="B60"/>
      <c r="C60"/>
      <c r="D60"/>
      <c r="E60"/>
      <c r="F60"/>
      <c r="G60"/>
      <c r="H60"/>
      <c r="I60"/>
      <c r="J60"/>
      <c r="K60"/>
      <c r="L60"/>
      <c r="M60"/>
      <c r="N60"/>
      <c r="O60"/>
      <c r="P60"/>
      <c r="Q60"/>
    </row>
    <row r="61" spans="1:18" x14ac:dyDescent="0.2">
      <c r="A61"/>
      <c r="B61"/>
      <c r="C61"/>
      <c r="D61"/>
      <c r="E61"/>
      <c r="F61"/>
      <c r="G61"/>
      <c r="H61"/>
      <c r="I61"/>
      <c r="J61"/>
      <c r="K61"/>
      <c r="L61"/>
      <c r="M61"/>
      <c r="N61"/>
      <c r="O61"/>
      <c r="P61"/>
      <c r="Q61"/>
    </row>
    <row r="63" spans="1:18" ht="60" customHeight="1" x14ac:dyDescent="0.2"/>
    <row r="64" spans="1:18" x14ac:dyDescent="0.2">
      <c r="A64"/>
      <c r="B64"/>
      <c r="C64"/>
      <c r="D64"/>
      <c r="E64"/>
      <c r="F64"/>
      <c r="G64"/>
      <c r="H64"/>
      <c r="I64"/>
      <c r="J64"/>
      <c r="K64"/>
      <c r="L64"/>
      <c r="M64"/>
      <c r="N64"/>
      <c r="O64"/>
      <c r="P64"/>
      <c r="Q64"/>
    </row>
    <row r="67" ht="12" customHeight="1" x14ac:dyDescent="0.2"/>
    <row r="75" ht="40.9" customHeight="1" x14ac:dyDescent="0.2"/>
    <row r="87" ht="31.15" customHeight="1" x14ac:dyDescent="0.2"/>
    <row r="91" ht="79.150000000000006" customHeight="1" x14ac:dyDescent="0.2"/>
    <row r="107" ht="69.599999999999994" customHeight="1" x14ac:dyDescent="0.2"/>
    <row r="111" ht="21.6" customHeight="1" x14ac:dyDescent="0.2"/>
    <row r="115" ht="21.6" customHeight="1" x14ac:dyDescent="0.2"/>
    <row r="119" ht="40.9" customHeight="1" x14ac:dyDescent="0.2"/>
    <row r="123" ht="60" customHeight="1" x14ac:dyDescent="0.2"/>
    <row r="127" ht="50.45" customHeight="1" x14ac:dyDescent="0.2"/>
    <row r="131" ht="31.15" customHeight="1" x14ac:dyDescent="0.2"/>
    <row r="139" ht="31.15" customHeight="1" x14ac:dyDescent="0.2"/>
    <row r="147" ht="117.6" customHeight="1" x14ac:dyDescent="0.2"/>
    <row r="155" ht="31.15" customHeight="1" x14ac:dyDescent="0.2"/>
    <row r="159" ht="40.9" customHeight="1" x14ac:dyDescent="0.2"/>
    <row r="163" ht="69.599999999999994" customHeight="1" x14ac:dyDescent="0.2"/>
    <row r="167" ht="40.9" customHeight="1" x14ac:dyDescent="0.2"/>
    <row r="171" ht="21.6" customHeight="1" x14ac:dyDescent="0.2"/>
    <row r="175" ht="69.599999999999994" customHeight="1" x14ac:dyDescent="0.2"/>
    <row r="179" ht="12" customHeight="1" x14ac:dyDescent="0.2"/>
    <row r="187" ht="79.150000000000006" customHeight="1" x14ac:dyDescent="0.2"/>
    <row r="191" ht="21.6" customHeight="1" x14ac:dyDescent="0.2"/>
    <row r="195" ht="21.6" customHeight="1" x14ac:dyDescent="0.2"/>
    <row r="199" ht="12" customHeight="1" x14ac:dyDescent="0.2"/>
    <row r="203" ht="21.6" customHeight="1" x14ac:dyDescent="0.2"/>
    <row r="211" ht="21.6" customHeight="1" x14ac:dyDescent="0.2"/>
    <row r="219" ht="79.150000000000006" customHeight="1" x14ac:dyDescent="0.2"/>
    <row r="227" ht="21.6" customHeight="1" x14ac:dyDescent="0.2"/>
    <row r="231" ht="12" customHeight="1" x14ac:dyDescent="0.2"/>
    <row r="235" ht="40.9" customHeight="1" x14ac:dyDescent="0.2"/>
    <row r="239" ht="21.6" customHeight="1" x14ac:dyDescent="0.2"/>
    <row r="243" ht="50.45" customHeight="1" x14ac:dyDescent="0.2"/>
    <row r="247" ht="60" customHeight="1" x14ac:dyDescent="0.2"/>
    <row r="251" ht="60" customHeight="1" x14ac:dyDescent="0.2"/>
    <row r="255" ht="31.15" customHeight="1" x14ac:dyDescent="0.2"/>
    <row r="259" ht="40.9" customHeight="1" x14ac:dyDescent="0.2"/>
    <row r="271" ht="12" customHeight="1" x14ac:dyDescent="0.2"/>
    <row r="275" ht="31.15" customHeight="1" x14ac:dyDescent="0.2"/>
    <row r="279" ht="12" customHeight="1" x14ac:dyDescent="0.2"/>
    <row r="283" ht="79.150000000000006" customHeight="1" x14ac:dyDescent="0.2"/>
    <row r="287" ht="31.15" customHeight="1" x14ac:dyDescent="0.2"/>
  </sheetData>
  <mergeCells count="17">
    <mergeCell ref="H3:K3"/>
    <mergeCell ref="A4:A5"/>
    <mergeCell ref="B4:B5"/>
    <mergeCell ref="C4:G4"/>
    <mergeCell ref="H4:K4"/>
    <mergeCell ref="A53:R53"/>
    <mergeCell ref="A55:R55"/>
    <mergeCell ref="A56:R56"/>
    <mergeCell ref="A57:R57"/>
    <mergeCell ref="R4:R5"/>
    <mergeCell ref="L4:L5"/>
    <mergeCell ref="M4:M5"/>
    <mergeCell ref="N4:N5"/>
    <mergeCell ref="P4:P5"/>
    <mergeCell ref="Q4:Q5"/>
    <mergeCell ref="O4:O5"/>
    <mergeCell ref="A7:R7"/>
  </mergeCells>
  <dataValidations count="1">
    <dataValidation type="list" allowBlank="1" showInputMessage="1" showErrorMessage="1" sqref="C3" xr:uid="{00000000-0002-0000-0400-000000000000}">
      <formula1>$B$8:$B$52</formula1>
    </dataValidation>
  </dataValidations>
  <pageMargins left="0.7" right="0.7" top="0.75" bottom="0.75" header="0.3" footer="0.3"/>
  <pageSetup paperSize="9" scale="7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5</vt:i4>
      </vt:variant>
      <vt:variant>
        <vt:lpstr>Įvardytieji diapazonai</vt:lpstr>
      </vt:variant>
      <vt:variant>
        <vt:i4>3</vt:i4>
      </vt:variant>
    </vt:vector>
  </HeadingPairs>
  <TitlesOfParts>
    <vt:vector size="8" baseType="lpstr">
      <vt:lpstr>Vykdančiojo DU FI</vt:lpstr>
      <vt:lpstr>Dalyviu DU FI</vt:lpstr>
      <vt:lpstr>Pildymo pavyzdys</vt:lpstr>
      <vt:lpstr>2 priedas_FĮ dydžiai</vt:lpstr>
      <vt:lpstr>3 priedas_FĮ dydžiai</vt:lpstr>
      <vt:lpstr>'Dalyviu DU FI'!Print_Area</vt:lpstr>
      <vt:lpstr>'Pildymo pavyzdys'!Print_Area</vt:lpstr>
      <vt:lpstr>'Vykdančiojo DU FI'!Print_Area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Ekspertė Renata Padalevičiūtė</dc:creator>
  <cp:lastModifiedBy>Dovilė Zaleskienė</cp:lastModifiedBy>
  <cp:lastPrinted>2017-06-26T13:25:08Z</cp:lastPrinted>
  <dcterms:created xsi:type="dcterms:W3CDTF">2016-02-10T12:50:40Z</dcterms:created>
  <dcterms:modified xsi:type="dcterms:W3CDTF">2023-07-14T05:16:31Z</dcterms:modified>
</cp:coreProperties>
</file>